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codeName="ThisWorkbook"/>
  <mc:AlternateContent xmlns:mc="http://schemas.openxmlformats.org/markup-compatibility/2006">
    <mc:Choice Requires="x15">
      <x15ac:absPath xmlns:x15ac="http://schemas.microsoft.com/office/spreadsheetml/2010/11/ac" url="C:\Users\User\Alliance for Housing Oakland County Continuum of Care\Ashley Cuniberti - HMIS\OAKLAND COUNTY HMIS\REPORTS\CoC NOFA\2024 NOFO\SCORING APP DOCS\"/>
    </mc:Choice>
  </mc:AlternateContent>
  <xr:revisionPtr revIDLastSave="2" documentId="8_{650F05ED-8D96-41A6-8C14-66C137ABE534}" xr6:coauthVersionLast="36" xr6:coauthVersionMax="36" xr10:uidLastSave="{AD0D128E-9C61-4EF7-912C-7503B913E9C8}"/>
  <bookViews>
    <workbookView xWindow="-120" yWindow="-120" windowWidth="25440" windowHeight="15396" xr2:uid="{00000000-000D-0000-FFFF-FFFF00000000}"/>
  </bookViews>
  <sheets>
    <sheet name="ALL" sheetId="1" r:id="rId1"/>
    <sheet name="Point Value"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56" i="1" l="1"/>
  <c r="B49" i="1" l="1"/>
  <c r="B63" i="1" l="1"/>
  <c r="B97" i="1" l="1"/>
  <c r="B99" i="1"/>
  <c r="B101" i="1"/>
  <c r="B10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agougherty</author>
    <author>Angela Gougherty</author>
  </authors>
  <commentList>
    <comment ref="B15" authorId="0" shapeId="0" xr:uid="{00000000-0006-0000-0000-000001000000}">
      <text>
        <r>
          <rPr>
            <b/>
            <sz val="9"/>
            <color indexed="81"/>
            <rFont val="Tahoma"/>
            <family val="2"/>
          </rPr>
          <t>CALCULATION: CoC APR - 22c - Enter Average length of time to housing</t>
        </r>
        <r>
          <rPr>
            <sz val="9"/>
            <color indexed="81"/>
            <rFont val="Tahoma"/>
            <family val="2"/>
          </rPr>
          <t xml:space="preserve">
</t>
        </r>
      </text>
    </comment>
    <comment ref="B19" authorId="0" shapeId="0" xr:uid="{7B9C5DCA-7BE0-452B-9149-E0209EE749F4}">
      <text>
        <r>
          <rPr>
            <b/>
            <sz val="9"/>
            <color indexed="81"/>
            <rFont val="Tahoma"/>
            <family val="2"/>
          </rPr>
          <t>CALCULATION: CoC APR - 22c - Enter Average length of time to housing</t>
        </r>
      </text>
    </comment>
    <comment ref="B22" authorId="0" shapeId="0" xr:uid="{00000000-0006-0000-0000-000005000000}">
      <text>
        <r>
          <rPr>
            <b/>
            <sz val="9"/>
            <color indexed="81"/>
            <rFont val="Tahoma"/>
            <family val="2"/>
          </rPr>
          <t xml:space="preserve">Report: CoC APR &gt; Q22b - Average and Median Length of Participation in Days
Element: Average Length for Leavers
</t>
        </r>
      </text>
    </comment>
    <comment ref="B29" authorId="0" shapeId="0" xr:uid="{00000000-0006-0000-0000-000006000000}">
      <text>
        <r>
          <rPr>
            <b/>
            <sz val="9"/>
            <color indexed="81"/>
            <rFont val="Tahoma"/>
            <family val="2"/>
          </rPr>
          <t>Report: CoC APR &gt; 23c Exit Destination - All persons exiting to positive housing destination - Enter percentage listed at bottom of 23c</t>
        </r>
      </text>
    </comment>
    <comment ref="B34" authorId="0" shapeId="0" xr:uid="{00000000-0006-0000-0000-000010000000}">
      <text>
        <r>
          <rPr>
            <b/>
            <sz val="9"/>
            <color indexed="81"/>
            <rFont val="Tahoma"/>
            <family val="2"/>
          </rPr>
          <t>Report: CoC APR &gt;19a1 Income Change by Income Category (Universe: Adult Stayers with Income Information at Start and Annual Assessment)
Element: Percent of persons accomplished the measure of gaining or increasing earned income for project stayers</t>
        </r>
      </text>
    </comment>
    <comment ref="B37" authorId="0" shapeId="0" xr:uid="{00000000-0006-0000-0000-000012000000}">
      <text>
        <r>
          <rPr>
            <b/>
            <sz val="9"/>
            <color indexed="81"/>
            <rFont val="Tahoma"/>
            <family val="2"/>
          </rPr>
          <t xml:space="preserve">Report: CoC APR &gt; 19a2 Income Change by Income Category (Universe: Adult Leavers with Income Information at Start and Exit)
Element: Percent of persons accomplished the measure of gaining or increasing earned income for project leavers
</t>
        </r>
      </text>
    </comment>
    <comment ref="B42" authorId="0" shapeId="0" xr:uid="{9F5B3D4A-0EAB-42CD-981E-465A2921E6B6}">
      <text>
        <r>
          <rPr>
            <b/>
            <sz val="9"/>
            <color indexed="81"/>
            <rFont val="Tahoma"/>
            <family val="2"/>
          </rPr>
          <t>Report: CoC APR &gt;19a1 Income Change by Income Category (Universe: Adult Stayers with Income Information at Start and Annual Assessment)
Element: Percent of persons accomplished the measure of gaining or increasing Other (non-employment) income for project stayers</t>
        </r>
      </text>
    </comment>
    <comment ref="B45" authorId="0" shapeId="0" xr:uid="{BCDC1B54-D4A4-45C0-AD1A-AB2A0D4BDA99}">
      <text>
        <r>
          <rPr>
            <b/>
            <sz val="9"/>
            <color indexed="81"/>
            <rFont val="Tahoma"/>
            <family val="2"/>
          </rPr>
          <t>Report: CoC APR &gt; 19a2 Income Change by Income Category (Universe: Adult Leavers with Income Information at Start and Exit)
Element: Percent of persons accomplished the measure of gaining or increasing Other (non-employment) income for project leavers</t>
        </r>
      </text>
    </comment>
    <comment ref="D50" authorId="1" shapeId="0" xr:uid="{28E3E634-431F-43B6-8431-FB5FFFD1577E}">
      <text>
        <r>
          <rPr>
            <b/>
            <sz val="9"/>
            <color indexed="81"/>
            <rFont val="Tahoma"/>
            <family val="2"/>
          </rPr>
          <t>Report: CoC APR &gt; 21 Health Insurance
Element: 1 Source of Health Insurance</t>
        </r>
      </text>
    </comment>
    <comment ref="D51" authorId="1" shapeId="0" xr:uid="{5279B08D-CD82-431A-87E5-998263F9A03F}">
      <text>
        <r>
          <rPr>
            <b/>
            <sz val="9"/>
            <color indexed="81"/>
            <rFont val="Tahoma"/>
            <family val="2"/>
          </rPr>
          <t>Report: CoC APR &gt; 21 Health Insurance
Element: More than 1  Source of Health Insurance</t>
        </r>
        <r>
          <rPr>
            <sz val="9"/>
            <color indexed="81"/>
            <rFont val="Tahoma"/>
            <family val="2"/>
          </rPr>
          <t xml:space="preserve">
</t>
        </r>
      </text>
    </comment>
    <comment ref="D53" authorId="0" shapeId="0" xr:uid="{CEEDC9DF-CADE-49AD-B842-2FF510582FEF}">
      <text>
        <r>
          <rPr>
            <b/>
            <sz val="9"/>
            <color indexed="81"/>
            <rFont val="Tahoma"/>
            <family val="2"/>
          </rPr>
          <t xml:space="preserve">Report: CoC APR &gt; 5a Report Validations Table
Element: a. Number of Leavers
</t>
        </r>
      </text>
    </comment>
    <comment ref="D57" authorId="1" shapeId="0" xr:uid="{00000000-0006-0000-0000-00002F000000}">
      <text>
        <r>
          <rPr>
            <b/>
            <sz val="9"/>
            <color indexed="81"/>
            <rFont val="Tahoma"/>
            <family val="2"/>
          </rPr>
          <t xml:space="preserve">Use your most recently completed Sage CoC APR total expenditures line from the financial section to complete. You must attach a .PDF version of it.  SA1 will confirm.  </t>
        </r>
      </text>
    </comment>
    <comment ref="D59" authorId="0" shapeId="0" xr:uid="{00000000-0006-0000-0000-000030000000}">
      <text>
        <r>
          <rPr>
            <b/>
            <sz val="9"/>
            <color indexed="81"/>
            <rFont val="Tahoma"/>
            <family val="2"/>
          </rPr>
          <t>Report: CoC APR &gt; 5a- Report Validations Table
Element: 1. Total Number of Persons Served</t>
        </r>
      </text>
    </comment>
    <comment ref="D64" authorId="1" shapeId="0" xr:uid="{E8E08819-1B63-4AB8-B727-3B69FEC19254}">
      <text>
        <r>
          <rPr>
            <b/>
            <sz val="9"/>
            <color indexed="81"/>
            <rFont val="Tahoma"/>
            <family val="2"/>
          </rPr>
          <t xml:space="preserve">Use your most recently completed Sage CoC APR total expenditures line from the financial section to complete. You must attach a .PDF version of it.  SA1 will confirm.  </t>
        </r>
      </text>
    </comment>
    <comment ref="D66" authorId="0" shapeId="0" xr:uid="{00000000-0006-0000-0000-000034000000}">
      <text>
        <r>
          <rPr>
            <b/>
            <sz val="9"/>
            <color indexed="81"/>
            <rFont val="Tahoma"/>
            <family val="2"/>
          </rPr>
          <t>Report: CoC APR &gt; 5a- Report Validations Table
Element: 1. Total Number of Persons Served</t>
        </r>
      </text>
    </comment>
    <comment ref="D70" authorId="1" shapeId="0" xr:uid="{00000000-0006-0000-0000-000038000000}">
      <text>
        <r>
          <rPr>
            <b/>
            <sz val="9"/>
            <color indexed="81"/>
            <rFont val="Tahoma"/>
            <family val="2"/>
          </rPr>
          <t xml:space="preserve">Use your most recently completed Sage CoC APR total expenditures line from the financial section to complete. You must attach a .PDF version of it.  SA1 will confirm.  </t>
        </r>
      </text>
    </comment>
    <comment ref="D72" authorId="0" shapeId="0" xr:uid="{00000000-0006-0000-0000-000039000000}">
      <text>
        <r>
          <rPr>
            <b/>
            <sz val="9"/>
            <color indexed="81"/>
            <rFont val="Tahoma"/>
            <family val="2"/>
          </rPr>
          <t>Report: CoC APR &gt; 5a- Report Validations Table
Element: 1. Total Number of Persons Served</t>
        </r>
      </text>
    </comment>
    <comment ref="D97" authorId="1" shapeId="0" xr:uid="{00000000-0006-0000-0000-00003B000000}">
      <text>
        <r>
          <rPr>
            <b/>
            <sz val="9"/>
            <color indexed="81"/>
            <rFont val="Tahoma"/>
            <family val="2"/>
          </rPr>
          <t xml:space="preserve">Report: CoC APR &gt; 7b- Number of Persons Served
Element: Total January
</t>
        </r>
      </text>
    </comment>
    <comment ref="D99" authorId="1" shapeId="0" xr:uid="{00000000-0006-0000-0000-00003C000000}">
      <text>
        <r>
          <rPr>
            <b/>
            <sz val="9"/>
            <color indexed="81"/>
            <rFont val="Tahoma"/>
            <family val="2"/>
          </rPr>
          <t xml:space="preserve">Report: CoC APR &gt; 7b- Number of Persons Served
Element: Total April
</t>
        </r>
      </text>
    </comment>
    <comment ref="D101" authorId="1" shapeId="0" xr:uid="{00000000-0006-0000-0000-00003D000000}">
      <text>
        <r>
          <rPr>
            <b/>
            <sz val="9"/>
            <color indexed="81"/>
            <rFont val="Tahoma"/>
            <family val="2"/>
          </rPr>
          <t>Report: CoC APR &gt; 7b- Number of Persons Served
Element: Total July</t>
        </r>
      </text>
    </comment>
    <comment ref="D103" authorId="1" shapeId="0" xr:uid="{00000000-0006-0000-0000-00003E000000}">
      <text>
        <r>
          <rPr>
            <b/>
            <sz val="9"/>
            <color indexed="81"/>
            <rFont val="Tahoma"/>
            <family val="2"/>
          </rPr>
          <t>Report: CoC APR &gt; 7b- Number of Persons Served
Element: Total October</t>
        </r>
        <r>
          <rPr>
            <sz val="9"/>
            <color indexed="81"/>
            <rFont val="Tahoma"/>
            <family val="2"/>
          </rPr>
          <t xml:space="preserve">
</t>
        </r>
      </text>
    </comment>
    <comment ref="B106" authorId="0" shapeId="0" xr:uid="{00000000-0006-0000-0000-00003F000000}">
      <text>
        <r>
          <rPr>
            <b/>
            <sz val="9"/>
            <color indexed="81"/>
            <rFont val="Tahoma"/>
            <family val="2"/>
          </rPr>
          <t xml:space="preserve">Answer Yes or No and HMIS SA1 will confirm after program monitoring visit. </t>
        </r>
      </text>
    </comment>
    <comment ref="B108" authorId="0" shapeId="0" xr:uid="{00000000-0006-0000-0000-000041000000}">
      <text>
        <r>
          <rPr>
            <b/>
            <sz val="9"/>
            <color indexed="81"/>
            <rFont val="Tahoma"/>
            <family val="2"/>
          </rPr>
          <t>Answer Yes or No and HMIS SA1 will confirm</t>
        </r>
        <r>
          <rPr>
            <sz val="9"/>
            <color indexed="81"/>
            <rFont val="Tahoma"/>
            <family val="2"/>
          </rPr>
          <t xml:space="preserve">
</t>
        </r>
      </text>
    </comment>
    <comment ref="B113" authorId="0" shapeId="0" xr:uid="{00000000-0006-0000-0000-000042000000}">
      <text>
        <r>
          <rPr>
            <b/>
            <sz val="9"/>
            <color indexed="81"/>
            <rFont val="Tahoma"/>
            <family val="2"/>
          </rPr>
          <t xml:space="preserve">Answer Yes or No and HMIS SA1 will confirm
</t>
        </r>
      </text>
    </comment>
    <comment ref="B116" authorId="0" shapeId="0" xr:uid="{00000000-0006-0000-0000-000043000000}">
      <text>
        <r>
          <rPr>
            <b/>
            <sz val="9"/>
            <color indexed="81"/>
            <rFont val="Tahoma"/>
            <family val="2"/>
          </rPr>
          <t xml:space="preserve">Answer Yes or No and HMIS SA1 will confirm
</t>
        </r>
      </text>
    </comment>
    <comment ref="B119" authorId="0" shapeId="0" xr:uid="{00000000-0006-0000-0000-000044000000}">
      <text>
        <r>
          <rPr>
            <b/>
            <sz val="9"/>
            <color indexed="81"/>
            <rFont val="Tahoma"/>
            <family val="2"/>
          </rPr>
          <t xml:space="preserve">Answer Yes or No and HMIS SA1 will confirm
</t>
        </r>
      </text>
    </comment>
    <comment ref="B122" authorId="0" shapeId="0" xr:uid="{00000000-0006-0000-0000-000045000000}">
      <text>
        <r>
          <rPr>
            <b/>
            <sz val="9"/>
            <color indexed="81"/>
            <rFont val="Tahoma"/>
            <family val="2"/>
          </rPr>
          <t xml:space="preserve">Answer Yes or No and HMIS SA1 will confirm
</t>
        </r>
      </text>
    </comment>
    <comment ref="B125" authorId="1" shapeId="0" xr:uid="{00000000-0006-0000-0000-000046000000}">
      <text>
        <r>
          <rPr>
            <b/>
            <sz val="9"/>
            <color indexed="81"/>
            <rFont val="Tahoma"/>
            <family val="2"/>
          </rPr>
          <t>Report: CoC APR &gt; 6a - Data Quality: Personally Identifiable Information</t>
        </r>
      </text>
    </comment>
    <comment ref="B139" authorId="1" shapeId="0" xr:uid="{00000000-0006-0000-0000-000047000000}">
      <text>
        <r>
          <rPr>
            <b/>
            <sz val="9"/>
            <color indexed="81"/>
            <rFont val="Tahoma"/>
            <family val="2"/>
          </rPr>
          <t>Report: CoC APR &gt; 6b - Data Quality: Universal Data Elements</t>
        </r>
      </text>
    </comment>
    <comment ref="B151" authorId="1" shapeId="0" xr:uid="{00000000-0006-0000-0000-000048000000}">
      <text>
        <r>
          <rPr>
            <b/>
            <sz val="9"/>
            <color indexed="81"/>
            <rFont val="Tahoma"/>
            <family val="2"/>
          </rPr>
          <t>Report: CoC APR &gt; 6c - Data Quality: Income and Housing Data Quality</t>
        </r>
      </text>
    </comment>
    <comment ref="B161" authorId="1" shapeId="0" xr:uid="{00000000-0006-0000-0000-000049000000}">
      <text>
        <r>
          <rPr>
            <b/>
            <sz val="9"/>
            <color indexed="81"/>
            <rFont val="Tahoma"/>
            <family val="2"/>
          </rPr>
          <t>Report: CoC APR &gt; 6d - Data Quality: Chronic Homelessness</t>
        </r>
      </text>
    </comment>
    <comment ref="B168" authorId="0" shapeId="0" xr:uid="{052AD8E3-5BED-4B99-B9EA-4D8A136E623F}">
      <text>
        <r>
          <rPr>
            <b/>
            <sz val="9"/>
            <color indexed="81"/>
            <rFont val="Tahoma"/>
            <family val="2"/>
          </rPr>
          <t>Run the System Pathways report in the Data Warehouse and print to .PDF (DO NOT USE THE DOWNLOAD OPTION) and email to: 
hmishelp-alliance@oaklandhomeless.org</t>
        </r>
      </text>
    </comment>
  </commentList>
</comments>
</file>

<file path=xl/sharedStrings.xml><?xml version="1.0" encoding="utf-8"?>
<sst xmlns="http://schemas.openxmlformats.org/spreadsheetml/2006/main" count="346" uniqueCount="180">
  <si>
    <t>Factor/Goal</t>
  </si>
  <si>
    <t>Max Point Value</t>
  </si>
  <si>
    <t>20 points</t>
  </si>
  <si>
    <t>10 points</t>
  </si>
  <si>
    <t>25 points</t>
  </si>
  <si>
    <t>RRH</t>
  </si>
  <si>
    <t>PSH</t>
  </si>
  <si>
    <t>Points</t>
  </si>
  <si>
    <t>+</t>
  </si>
  <si>
    <t>A</t>
  </si>
  <si>
    <t>B</t>
  </si>
  <si>
    <t>C</t>
  </si>
  <si>
    <t>CoC - APR (canned report)</t>
  </si>
  <si>
    <t>2. Exits to Permanent Housing</t>
  </si>
  <si>
    <t>A.</t>
  </si>
  <si>
    <t>B.</t>
  </si>
  <si>
    <t>C.</t>
  </si>
  <si>
    <t>D.</t>
  </si>
  <si>
    <t>/</t>
  </si>
  <si>
    <t>TH</t>
  </si>
  <si>
    <t>1. HMIS Operation</t>
  </si>
  <si>
    <t>4 Points</t>
  </si>
  <si>
    <t>Yes</t>
  </si>
  <si>
    <t>2 Points</t>
  </si>
  <si>
    <t>2. Data Quality</t>
  </si>
  <si>
    <t>No</t>
  </si>
  <si>
    <t xml:space="preserve">Yes </t>
  </si>
  <si>
    <t xml:space="preserve">Submitted all monthly data quality reports to the Oakland County HMIS System Administrators. </t>
  </si>
  <si>
    <t>%</t>
  </si>
  <si>
    <t>Total Percentage</t>
  </si>
  <si>
    <t>90-100%</t>
  </si>
  <si>
    <t>70-84%</t>
  </si>
  <si>
    <t>55-69%</t>
  </si>
  <si>
    <t>0-54%</t>
  </si>
  <si>
    <t xml:space="preserve">Total Cost of Project </t>
  </si>
  <si>
    <t>Total Persons Served</t>
  </si>
  <si>
    <t>&gt;5%</t>
  </si>
  <si>
    <t>1 Point</t>
  </si>
  <si>
    <t xml:space="preserve">Name </t>
  </si>
  <si>
    <t>SSN</t>
  </si>
  <si>
    <t>Date of Birth</t>
  </si>
  <si>
    <t>Race</t>
  </si>
  <si>
    <t>Ethnicity</t>
  </si>
  <si>
    <t>Gender</t>
  </si>
  <si>
    <t xml:space="preserve">Personally Identifiable Information- % Error Rate </t>
  </si>
  <si>
    <t xml:space="preserve">Veteran </t>
  </si>
  <si>
    <t>Project Start Date</t>
  </si>
  <si>
    <t>Relationship to HoH</t>
  </si>
  <si>
    <t>Client Location</t>
  </si>
  <si>
    <t>Disabling Condition</t>
  </si>
  <si>
    <t>Destination</t>
  </si>
  <si>
    <t>Income and Sources at Start</t>
  </si>
  <si>
    <t>Income and Sources at Annual Assessment</t>
  </si>
  <si>
    <t>Income and Sources at Exit</t>
  </si>
  <si>
    <t xml:space="preserve">C. </t>
  </si>
  <si>
    <t>&lt;5%</t>
  </si>
  <si>
    <t xml:space="preserve">Universal Data Elements % Error Rate </t>
  </si>
  <si>
    <t xml:space="preserve">Income and Housing Data Quality % Error Rate </t>
  </si>
  <si>
    <t xml:space="preserve">1 point awarded per data element </t>
  </si>
  <si>
    <t>January</t>
  </si>
  <si>
    <t>April</t>
  </si>
  <si>
    <t>July</t>
  </si>
  <si>
    <t xml:space="preserve">October </t>
  </si>
  <si>
    <t xml:space="preserve">Average  utilization rate.
</t>
  </si>
  <si>
    <t>&lt;98%</t>
  </si>
  <si>
    <t>&gt;98%</t>
  </si>
  <si>
    <t xml:space="preserve">Were the Reports Required for this Application Run Correctly? </t>
  </si>
  <si>
    <t>Was this Application Completed Correctly?</t>
  </si>
  <si>
    <t>Was your most recent APR submitted to SAGE on time?</t>
  </si>
  <si>
    <t>$2500-$3000</t>
  </si>
  <si>
    <t>$3000+</t>
  </si>
  <si>
    <r>
      <rPr>
        <b/>
        <sz val="11"/>
        <color theme="1"/>
        <rFont val="Calibri"/>
        <family val="2"/>
        <scheme val="minor"/>
      </rPr>
      <t>RRH/PSH/TH</t>
    </r>
    <r>
      <rPr>
        <sz val="11"/>
        <color theme="1"/>
        <rFont val="Calibri"/>
        <family val="2"/>
        <scheme val="minor"/>
      </rPr>
      <t xml:space="preserve"> - Minimum % leavers with health insurance. </t>
    </r>
  </si>
  <si>
    <t xml:space="preserve">A. </t>
  </si>
  <si>
    <t>Health Insurance</t>
  </si>
  <si>
    <t>Number of Leavers</t>
  </si>
  <si>
    <t>1 Source of Health Insurance</t>
  </si>
  <si>
    <t>More than 1 Source of Health Insurance</t>
  </si>
  <si>
    <t>5 points</t>
  </si>
  <si>
    <t>TH or PH (RRH &amp; PSH)</t>
  </si>
  <si>
    <t>RRH/PSH/TH</t>
  </si>
  <si>
    <t>85-100%</t>
  </si>
  <si>
    <t>HMIS compliance will be evaluated and scored using data from a variety of sources.  Comments are added to each box to describe where you can find the element. Cells highlighted in grey will  autocalculate. Cells highlighted in black will be provided by the HMIS SA1 or CoC Director. Only answer the questions relevant to the specific project type for each renewal.</t>
  </si>
  <si>
    <r>
      <t xml:space="preserve">Performance will be evaluated and scored using data from a variety of sources. Comments are added to each box to describe where you can find the element. Cells highlighted in grey will autocalculate. Only answer the questions relevant to the specific project type for each renewal. </t>
    </r>
    <r>
      <rPr>
        <i/>
        <u/>
        <sz val="11"/>
        <color theme="1"/>
        <rFont val="Calibri"/>
        <family val="2"/>
        <scheme val="minor"/>
      </rPr>
      <t>It is recommended to complete this application in Excel and save as PDF for submission.</t>
    </r>
  </si>
  <si>
    <t xml:space="preserve"> </t>
  </si>
  <si>
    <r>
      <t xml:space="preserve">2. Exits to Positive Housing Destination </t>
    </r>
    <r>
      <rPr>
        <sz val="11"/>
        <color theme="1"/>
        <rFont val="Calibri"/>
        <family val="2"/>
        <scheme val="minor"/>
      </rPr>
      <t>(25 pts)</t>
    </r>
  </si>
  <si>
    <t>1. Length of Stay (Days)</t>
  </si>
  <si>
    <r>
      <rPr>
        <b/>
        <sz val="11"/>
        <rFont val="Calibri"/>
        <family val="2"/>
        <scheme val="minor"/>
      </rPr>
      <t xml:space="preserve">PSH </t>
    </r>
    <r>
      <rPr>
        <sz val="11"/>
        <rFont val="Calibri"/>
        <family val="2"/>
        <scheme val="minor"/>
      </rPr>
      <t>- Average length of days from project entry to housing move-in</t>
    </r>
  </si>
  <si>
    <r>
      <rPr>
        <b/>
        <sz val="11"/>
        <rFont val="Calibri"/>
        <family val="2"/>
        <scheme val="minor"/>
      </rPr>
      <t xml:space="preserve">RRH </t>
    </r>
    <r>
      <rPr>
        <sz val="11"/>
        <rFont val="Calibri"/>
        <family val="2"/>
        <scheme val="minor"/>
      </rPr>
      <t>- Average Length of days from project entry to housing move in</t>
    </r>
  </si>
  <si>
    <r>
      <rPr>
        <b/>
        <sz val="11"/>
        <color theme="1"/>
        <rFont val="Calibri"/>
        <family val="2"/>
        <scheme val="minor"/>
      </rPr>
      <t>RRH/PSH/TH</t>
    </r>
    <r>
      <rPr>
        <sz val="11"/>
        <color theme="1"/>
        <rFont val="Calibri"/>
        <family val="2"/>
        <scheme val="minor"/>
      </rPr>
      <t xml:space="preserve"> – Percent total persons exited to positive housing destination</t>
    </r>
  </si>
  <si>
    <r>
      <rPr>
        <b/>
        <sz val="11"/>
        <color theme="1"/>
        <rFont val="Calibri"/>
        <family val="2"/>
        <scheme val="minor"/>
      </rPr>
      <t>RRH/PSH/TH</t>
    </r>
    <r>
      <rPr>
        <sz val="11"/>
        <color theme="1"/>
        <rFont val="Calibri"/>
        <family val="2"/>
        <scheme val="minor"/>
      </rPr>
      <t xml:space="preserve"> - Minimum % of participants with new or increased income for project</t>
    </r>
    <r>
      <rPr>
        <i/>
        <sz val="11"/>
        <color theme="1"/>
        <rFont val="Calibri"/>
        <family val="2"/>
        <scheme val="minor"/>
      </rPr>
      <t xml:space="preserve"> stayers</t>
    </r>
  </si>
  <si>
    <r>
      <t xml:space="preserve">3. New or Increased Earned Income </t>
    </r>
    <r>
      <rPr>
        <sz val="11"/>
        <color theme="1"/>
        <rFont val="Calibri"/>
        <family val="2"/>
        <scheme val="minor"/>
      </rPr>
      <t>(10 pts)</t>
    </r>
  </si>
  <si>
    <r>
      <rPr>
        <b/>
        <sz val="11"/>
        <color theme="1"/>
        <rFont val="Calibri"/>
        <family val="2"/>
        <scheme val="minor"/>
      </rPr>
      <t>RRH/PSH/TH</t>
    </r>
    <r>
      <rPr>
        <sz val="11"/>
        <color theme="1"/>
        <rFont val="Calibri"/>
        <family val="2"/>
        <scheme val="minor"/>
      </rPr>
      <t xml:space="preserve"> - Minimum % of participants with new or increased income for project</t>
    </r>
    <r>
      <rPr>
        <i/>
        <sz val="11"/>
        <color theme="1"/>
        <rFont val="Calibri"/>
        <family val="2"/>
        <scheme val="minor"/>
      </rPr>
      <t xml:space="preserve"> leavers</t>
    </r>
  </si>
  <si>
    <t xml:space="preserve">C </t>
  </si>
  <si>
    <t>&lt;$2500</t>
  </si>
  <si>
    <t>&lt;$6000</t>
  </si>
  <si>
    <t xml:space="preserve">85 points 
</t>
  </si>
  <si>
    <t>5. Project Effectiveness</t>
  </si>
  <si>
    <t>RRH - Cost Effectiveness</t>
  </si>
  <si>
    <t>PSH- Cost Effectiveness</t>
  </si>
  <si>
    <t>TH - Cost Effectiveness</t>
  </si>
  <si>
    <t>D</t>
  </si>
  <si>
    <t>Chronic Homelessness % Of Records Unable to Calculate</t>
  </si>
  <si>
    <r>
      <rPr>
        <b/>
        <sz val="11"/>
        <color theme="1"/>
        <rFont val="Calibri"/>
        <family val="2"/>
        <scheme val="minor"/>
      </rPr>
      <t>RRH/PSH/TH</t>
    </r>
    <r>
      <rPr>
        <sz val="11"/>
        <color theme="1"/>
        <rFont val="Calibri"/>
        <family val="2"/>
        <scheme val="minor"/>
      </rPr>
      <t xml:space="preserve"> - Minimum % of participants with other (non-employment) income for project stayers</t>
    </r>
  </si>
  <si>
    <r>
      <rPr>
        <b/>
        <sz val="11"/>
        <color theme="1"/>
        <rFont val="Calibri"/>
        <family val="2"/>
        <scheme val="minor"/>
      </rPr>
      <t>RRH/PSH/TH</t>
    </r>
    <r>
      <rPr>
        <sz val="11"/>
        <color theme="1"/>
        <rFont val="Calibri"/>
        <family val="2"/>
        <scheme val="minor"/>
      </rPr>
      <t xml:space="preserve"> - Minimum % of participants with other (non-employment) income for project</t>
    </r>
    <r>
      <rPr>
        <i/>
        <sz val="11"/>
        <color theme="1"/>
        <rFont val="Calibri"/>
        <family val="2"/>
        <scheme val="minor"/>
      </rPr>
      <t xml:space="preserve"> leavers</t>
    </r>
  </si>
  <si>
    <t>Cost Effectiveness</t>
  </si>
  <si>
    <r>
      <t xml:space="preserve">4. New or Increased other (Non-Employment) Income </t>
    </r>
    <r>
      <rPr>
        <sz val="11"/>
        <color theme="1"/>
        <rFont val="Calibri"/>
        <family val="2"/>
        <scheme val="minor"/>
      </rPr>
      <t>(10 pts)</t>
    </r>
  </si>
  <si>
    <t xml:space="preserve">D. </t>
  </si>
  <si>
    <t>80-89%</t>
  </si>
  <si>
    <t>70-79%</t>
  </si>
  <si>
    <t>60-69%</t>
  </si>
  <si>
    <t>0-59%</t>
  </si>
  <si>
    <t>5 points given for meeting listed factor/goal for each. This is not a tiered question.  The factor/goal is based on the average of all of the project types for the measure.</t>
  </si>
  <si>
    <t>3A.</t>
  </si>
  <si>
    <t xml:space="preserve">3B. </t>
  </si>
  <si>
    <t xml:space="preserve">Please contact hmishelp-alliance@oaklandhomeless.org if you have HMIS or Business Objects related questions. </t>
  </si>
  <si>
    <t>5% or less</t>
  </si>
  <si>
    <t>3. and 4. New or Increased Earned Income and Non-Employment Income (20 possible total points)</t>
  </si>
  <si>
    <r>
      <t>*** Canned reports need to be</t>
    </r>
    <r>
      <rPr>
        <b/>
        <sz val="11"/>
        <color theme="1"/>
        <rFont val="Calibri"/>
        <family val="2"/>
        <scheme val="minor"/>
      </rPr>
      <t xml:space="preserve"> </t>
    </r>
    <r>
      <rPr>
        <b/>
        <sz val="11"/>
        <color rgb="FF00B050"/>
        <rFont val="Calibri"/>
        <family val="2"/>
        <scheme val="minor"/>
      </rPr>
      <t>submitted as a PDF</t>
    </r>
    <r>
      <rPr>
        <sz val="11"/>
        <color theme="1"/>
        <rFont val="Calibri"/>
        <family val="2"/>
        <scheme val="minor"/>
      </rPr>
      <t xml:space="preserve"> and can be done directly in the browser settings. </t>
    </r>
  </si>
  <si>
    <t>Total Cost of Project</t>
  </si>
  <si>
    <r>
      <t xml:space="preserve">Attended </t>
    </r>
    <r>
      <rPr>
        <sz val="11"/>
        <rFont val="Calibri"/>
        <family val="2"/>
        <scheme val="minor"/>
      </rPr>
      <t>all mandatory</t>
    </r>
    <r>
      <rPr>
        <sz val="11"/>
        <color theme="1"/>
        <rFont val="Calibri"/>
        <family val="2"/>
        <scheme val="minor"/>
      </rPr>
      <t xml:space="preserve"> monthly Agency Administrator/Data Quality meetings.</t>
    </r>
  </si>
  <si>
    <t>Component # 5: Program Performance</t>
  </si>
  <si>
    <t>Component # 6: HMIS Compliance</t>
  </si>
  <si>
    <r>
      <t xml:space="preserve">5. Project/Cost Effectiveness </t>
    </r>
    <r>
      <rPr>
        <sz val="11"/>
        <color theme="1"/>
        <rFont val="Calibri"/>
        <family val="2"/>
        <scheme val="minor"/>
      </rPr>
      <t>A=10 points; B or C or D= 10 points; Total points available=20  (RRH, PSH, TH)</t>
    </r>
  </si>
  <si>
    <t>F.</t>
  </si>
  <si>
    <t>G.</t>
  </si>
  <si>
    <t>H.</t>
  </si>
  <si>
    <r>
      <t>Reports need to be run for</t>
    </r>
    <r>
      <rPr>
        <b/>
        <sz val="11"/>
        <color theme="1"/>
        <rFont val="Calibri"/>
        <family val="2"/>
        <scheme val="minor"/>
      </rPr>
      <t xml:space="preserve"> </t>
    </r>
    <r>
      <rPr>
        <b/>
        <sz val="11"/>
        <color rgb="FFFF0000"/>
        <rFont val="Calibri"/>
        <family val="2"/>
        <scheme val="minor"/>
      </rPr>
      <t>7/1/2023 to 6/30/2024</t>
    </r>
    <r>
      <rPr>
        <sz val="11"/>
        <color theme="1"/>
        <rFont val="Calibri"/>
        <family val="2"/>
        <scheme val="minor"/>
      </rPr>
      <t xml:space="preserve"> regardless of the grant term. Reports required to complete this section:</t>
    </r>
  </si>
  <si>
    <t>For Question 1A. only  use your Funding Year 2023 Application in E-Snaps</t>
  </si>
  <si>
    <r>
      <t>Total Beds Written in FY</t>
    </r>
    <r>
      <rPr>
        <sz val="11"/>
        <rFont val="Calibri"/>
        <family val="2"/>
        <scheme val="minor"/>
      </rPr>
      <t>23</t>
    </r>
    <r>
      <rPr>
        <sz val="11"/>
        <color theme="1"/>
        <rFont val="Calibri"/>
        <family val="2"/>
        <scheme val="minor"/>
      </rPr>
      <t xml:space="preserve"> Application </t>
    </r>
  </si>
  <si>
    <t>Run the System Pathways report in the Data Warehouse (for racial equity review)</t>
  </si>
  <si>
    <t>E.</t>
  </si>
  <si>
    <t>6 Possible Points
E</t>
  </si>
  <si>
    <t>5 Possible Points
F</t>
  </si>
  <si>
    <t>4 Possible Points
G</t>
  </si>
  <si>
    <t>1 Point awarded 
per data element</t>
  </si>
  <si>
    <t xml:space="preserve">6 Possible Points Total </t>
  </si>
  <si>
    <t>5 Possible Points Total</t>
  </si>
  <si>
    <t>4 Possible Points Total</t>
  </si>
  <si>
    <t>0-20 days</t>
  </si>
  <si>
    <t>Length of Participation in Days (TH)</t>
  </si>
  <si>
    <t xml:space="preserve">TH </t>
  </si>
  <si>
    <t>4A.</t>
  </si>
  <si>
    <t xml:space="preserve">4B. </t>
  </si>
  <si>
    <t>$6000-$6500</t>
  </si>
  <si>
    <t>$6500-$7000</t>
  </si>
  <si>
    <t>$7000-$7500</t>
  </si>
  <si>
    <t>$7500-$8000</t>
  </si>
  <si>
    <t>$8000+</t>
  </si>
  <si>
    <t>504+</t>
  </si>
  <si>
    <t>0-19 days</t>
  </si>
  <si>
    <t>43-65 days</t>
  </si>
  <si>
    <t>66-88</t>
  </si>
  <si>
    <t>89+</t>
  </si>
  <si>
    <t>20-42 days</t>
  </si>
  <si>
    <t>21-45 days</t>
  </si>
  <si>
    <t>46-70 days</t>
  </si>
  <si>
    <t>71-95 days</t>
  </si>
  <si>
    <t>96+</t>
  </si>
  <si>
    <t>0-122 days</t>
  </si>
  <si>
    <t>123-249 days</t>
  </si>
  <si>
    <t>250-376 days</t>
  </si>
  <si>
    <t>377-503 days</t>
  </si>
  <si>
    <t>11% +</t>
  </si>
  <si>
    <t>8%+</t>
  </si>
  <si>
    <t>&lt;8%</t>
  </si>
  <si>
    <t xml:space="preserve">&lt;11% </t>
  </si>
  <si>
    <t>35% +</t>
  </si>
  <si>
    <t xml:space="preserve">&lt;35% </t>
  </si>
  <si>
    <t>&lt;20 days</t>
  </si>
  <si>
    <t>&lt;19 days</t>
  </si>
  <si>
    <t>&lt;122 days</t>
  </si>
  <si>
    <t xml:space="preserve">1. Length of Time Homeless (Days) - From Project start date to Housing Move-in (RRH,PSH) </t>
  </si>
  <si>
    <r>
      <rPr>
        <b/>
        <sz val="11"/>
        <color theme="1"/>
        <rFont val="Calibri"/>
        <family val="2"/>
        <scheme val="minor"/>
      </rPr>
      <t>TH</t>
    </r>
    <r>
      <rPr>
        <sz val="11"/>
        <color theme="1"/>
        <rFont val="Calibri"/>
        <family val="2"/>
        <scheme val="minor"/>
      </rPr>
      <t xml:space="preserve"> -  Average length of participation in days for leavers</t>
    </r>
  </si>
  <si>
    <t>&lt;$5000</t>
  </si>
  <si>
    <t>$5000-$5500</t>
  </si>
  <si>
    <t>5500+</t>
  </si>
  <si>
    <t>1 Possible Point
H</t>
  </si>
  <si>
    <t xml:space="preserve">Did your agency complete a successful Alliance monitoring in 2024? </t>
  </si>
  <si>
    <t>36 Points</t>
  </si>
  <si>
    <t>3. Racial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</si>
</sst>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2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4"/>
      <color rgb="FFFFFFFF"/>
      <name val="Verdana"/>
      <family val="2"/>
    </font>
    <font>
      <u/>
      <sz val="11"/>
      <color theme="10"/>
      <name val="Calibri"/>
      <family val="2"/>
      <scheme val="minor"/>
    </font>
    <font>
      <sz val="9"/>
      <color indexed="81"/>
      <name val="Tahoma"/>
      <family val="2"/>
    </font>
    <font>
      <b/>
      <sz val="9"/>
      <color indexed="81"/>
      <name val="Tahoma"/>
      <family val="2"/>
    </font>
    <font>
      <i/>
      <sz val="11"/>
      <color theme="1"/>
      <name val="Calibri"/>
      <family val="2"/>
      <scheme val="minor"/>
    </font>
    <font>
      <sz val="12"/>
      <color rgb="FF000000"/>
      <name val="Calibri"/>
      <family val="2"/>
    </font>
    <font>
      <sz val="11"/>
      <name val="Calibri"/>
      <family val="2"/>
      <scheme val="minor"/>
    </font>
    <font>
      <b/>
      <sz val="11"/>
      <name val="Calibri"/>
      <family val="2"/>
      <scheme val="minor"/>
    </font>
    <font>
      <sz val="14"/>
      <color theme="0"/>
      <name val="Verdana"/>
      <family val="2"/>
    </font>
    <font>
      <i/>
      <u/>
      <sz val="11"/>
      <color theme="1"/>
      <name val="Calibri"/>
      <family val="2"/>
      <scheme val="minor"/>
    </font>
    <font>
      <b/>
      <sz val="10"/>
      <color theme="1"/>
      <name val="Calibri"/>
      <family val="2"/>
      <scheme val="minor"/>
    </font>
    <font>
      <sz val="10"/>
      <color theme="1"/>
      <name val="Calibri"/>
      <family val="2"/>
      <scheme val="minor"/>
    </font>
    <font>
      <sz val="14"/>
      <color theme="0" tint="-4.9989318521683403E-2"/>
      <name val="Verdana"/>
      <family val="2"/>
    </font>
    <font>
      <b/>
      <sz val="11"/>
      <color rgb="FFFF0000"/>
      <name val="Calibri"/>
      <family val="2"/>
      <scheme val="minor"/>
    </font>
    <font>
      <b/>
      <sz val="8"/>
      <color rgb="FF333333"/>
      <name val="Arial"/>
      <family val="2"/>
    </font>
    <font>
      <b/>
      <sz val="11"/>
      <color rgb="FF00B050"/>
      <name val="Calibri"/>
      <family val="2"/>
      <scheme val="minor"/>
    </font>
    <font>
      <b/>
      <i/>
      <sz val="11"/>
      <color theme="1"/>
      <name val="Calibri"/>
      <family val="2"/>
      <scheme val="minor"/>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FF"/>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cellStyleXfs>
  <cellXfs count="169">
    <xf numFmtId="0" fontId="0" fillId="0" borderId="0" xfId="0"/>
    <xf numFmtId="0" fontId="0" fillId="3" borderId="0" xfId="0" applyFill="1"/>
    <xf numFmtId="0" fontId="3" fillId="3" borderId="0" xfId="0" applyFont="1" applyFill="1" applyAlignment="1"/>
    <xf numFmtId="0" fontId="0" fillId="3" borderId="2" xfId="0" applyFill="1" applyBorder="1" applyAlignment="1">
      <alignment horizontal="center"/>
    </xf>
    <xf numFmtId="0" fontId="3" fillId="3" borderId="2" xfId="0" applyFont="1" applyFill="1" applyBorder="1" applyAlignment="1">
      <alignment horizontal="center"/>
    </xf>
    <xf numFmtId="9" fontId="0" fillId="3" borderId="2" xfId="0" applyNumberFormat="1" applyFill="1" applyBorder="1" applyAlignment="1">
      <alignment horizontal="center"/>
    </xf>
    <xf numFmtId="0" fontId="0" fillId="3" borderId="2" xfId="0" applyFill="1" applyBorder="1" applyProtection="1">
      <protection locked="0"/>
    </xf>
    <xf numFmtId="0" fontId="0" fillId="0" borderId="2" xfId="0" applyFill="1" applyBorder="1" applyAlignment="1" applyProtection="1">
      <alignment horizontal="right"/>
      <protection locked="0"/>
    </xf>
    <xf numFmtId="9" fontId="0" fillId="4" borderId="2" xfId="1" applyFont="1" applyFill="1" applyBorder="1" applyAlignment="1" applyProtection="1">
      <alignment horizontal="center"/>
    </xf>
    <xf numFmtId="0" fontId="0" fillId="3" borderId="0" xfId="0" applyFill="1" applyProtection="1"/>
    <xf numFmtId="0" fontId="0" fillId="3" borderId="0" xfId="0" applyFill="1" applyAlignment="1" applyProtection="1">
      <alignment horizontal="left" vertical="top" wrapText="1"/>
    </xf>
    <xf numFmtId="0" fontId="3" fillId="3" borderId="0" xfId="0" applyFont="1" applyFill="1" applyProtection="1"/>
    <xf numFmtId="0" fontId="0" fillId="3" borderId="0" xfId="0" applyFill="1" applyBorder="1" applyProtection="1"/>
    <xf numFmtId="0" fontId="0" fillId="3" borderId="1" xfId="0" applyFill="1" applyBorder="1" applyProtection="1"/>
    <xf numFmtId="0" fontId="3" fillId="3" borderId="1" xfId="0" applyFont="1" applyFill="1" applyBorder="1" applyProtection="1"/>
    <xf numFmtId="0" fontId="0" fillId="3" borderId="0" xfId="0" applyFill="1" applyBorder="1" applyAlignment="1" applyProtection="1"/>
    <xf numFmtId="0" fontId="0" fillId="3" borderId="0" xfId="0" applyFill="1" applyAlignment="1" applyProtection="1">
      <alignment horizontal="center"/>
    </xf>
    <xf numFmtId="0" fontId="2" fillId="3" borderId="0" xfId="0" applyFont="1" applyFill="1" applyBorder="1" applyAlignment="1" applyProtection="1">
      <alignment horizontal="left" wrapText="1"/>
    </xf>
    <xf numFmtId="0" fontId="0" fillId="3" borderId="0" xfId="0" applyFill="1" applyAlignment="1" applyProtection="1"/>
    <xf numFmtId="0" fontId="3" fillId="3" borderId="0" xfId="0" applyFont="1" applyFill="1" applyBorder="1" applyAlignment="1" applyProtection="1"/>
    <xf numFmtId="0" fontId="0" fillId="0" borderId="0" xfId="0" applyFill="1" applyProtection="1"/>
    <xf numFmtId="9" fontId="0" fillId="3" borderId="0" xfId="0" applyNumberFormat="1" applyFill="1" applyAlignment="1" applyProtection="1">
      <alignment horizontal="center"/>
    </xf>
    <xf numFmtId="0" fontId="0" fillId="3" borderId="0" xfId="0" applyFill="1" applyBorder="1" applyAlignment="1" applyProtection="1">
      <alignment horizontal="center"/>
    </xf>
    <xf numFmtId="0" fontId="0" fillId="3" borderId="0" xfId="0" applyFill="1" applyAlignment="1" applyProtection="1">
      <alignment horizontal="left"/>
    </xf>
    <xf numFmtId="0" fontId="0" fillId="3" borderId="0" xfId="0" applyFill="1" applyAlignment="1" applyProtection="1">
      <alignment horizontal="right"/>
    </xf>
    <xf numFmtId="9" fontId="0" fillId="0" borderId="0" xfId="0" applyNumberFormat="1" applyFill="1" applyAlignment="1" applyProtection="1">
      <alignment horizontal="center"/>
    </xf>
    <xf numFmtId="0" fontId="9" fillId="3" borderId="0" xfId="0" applyFont="1" applyFill="1" applyAlignment="1" applyProtection="1">
      <alignment horizontal="left" vertical="center" wrapText="1"/>
    </xf>
    <xf numFmtId="0" fontId="0" fillId="3" borderId="1" xfId="0" applyFill="1" applyBorder="1" applyAlignment="1" applyProtection="1">
      <alignment horizontal="left"/>
    </xf>
    <xf numFmtId="0" fontId="0" fillId="3" borderId="0" xfId="0" applyFill="1" applyAlignment="1" applyProtection="1">
      <alignment horizontal="center" vertical="top" wrapText="1"/>
    </xf>
    <xf numFmtId="0" fontId="0" fillId="3" borderId="0" xfId="0" applyFill="1" applyAlignment="1" applyProtection="1">
      <alignment vertical="top" wrapText="1"/>
    </xf>
    <xf numFmtId="0" fontId="0" fillId="0" borderId="0" xfId="0" applyFill="1" applyBorder="1" applyAlignment="1" applyProtection="1">
      <alignment horizontal="right"/>
    </xf>
    <xf numFmtId="0" fontId="0" fillId="3" borderId="0" xfId="0" applyFill="1" applyBorder="1" applyAlignment="1" applyProtection="1">
      <alignment horizontal="left"/>
    </xf>
    <xf numFmtId="0" fontId="5" fillId="3" borderId="0" xfId="2" applyFill="1" applyAlignment="1" applyProtection="1">
      <alignment horizontal="center"/>
    </xf>
    <xf numFmtId="0" fontId="5" fillId="3" borderId="0" xfId="2" applyFill="1" applyAlignment="1" applyProtection="1">
      <alignment horizontal="center"/>
    </xf>
    <xf numFmtId="0" fontId="3" fillId="3" borderId="0" xfId="0" applyFont="1" applyFill="1" applyBorder="1" applyAlignment="1" applyProtection="1">
      <alignment horizontal="right"/>
    </xf>
    <xf numFmtId="0" fontId="3" fillId="3" borderId="0" xfId="0" applyFont="1" applyFill="1" applyBorder="1" applyAlignment="1" applyProtection="1">
      <alignment horizontal="center"/>
    </xf>
    <xf numFmtId="0" fontId="0" fillId="3" borderId="0" xfId="0" applyFill="1" applyBorder="1" applyAlignment="1" applyProtection="1">
      <alignment horizontal="left"/>
    </xf>
    <xf numFmtId="0" fontId="0" fillId="3" borderId="0" xfId="0" applyFill="1" applyAlignment="1" applyProtection="1">
      <alignment horizontal="left" wrapText="1"/>
    </xf>
    <xf numFmtId="0" fontId="3" fillId="3" borderId="0" xfId="0" applyFont="1" applyFill="1" applyAlignment="1" applyProtection="1">
      <alignment horizontal="left" indent="2"/>
    </xf>
    <xf numFmtId="0" fontId="0" fillId="3" borderId="0" xfId="0" applyFill="1" applyAlignment="1" applyProtection="1">
      <alignment horizontal="center"/>
    </xf>
    <xf numFmtId="0" fontId="0" fillId="3" borderId="0" xfId="0" applyFill="1" applyAlignment="1" applyProtection="1">
      <alignment horizontal="left"/>
    </xf>
    <xf numFmtId="0" fontId="0" fillId="3" borderId="0" xfId="0" applyFill="1" applyAlignment="1" applyProtection="1">
      <alignment horizontal="left" vertical="top" wrapText="1"/>
    </xf>
    <xf numFmtId="0" fontId="0" fillId="3" borderId="3" xfId="0" applyFill="1" applyBorder="1" applyAlignment="1" applyProtection="1">
      <alignment horizontal="left" vertical="top" wrapText="1"/>
    </xf>
    <xf numFmtId="0" fontId="3" fillId="3" borderId="0" xfId="0" applyFont="1" applyFill="1" applyAlignment="1" applyProtection="1"/>
    <xf numFmtId="0" fontId="0" fillId="3" borderId="0" xfId="0" applyFont="1" applyFill="1" applyAlignment="1" applyProtection="1"/>
    <xf numFmtId="0" fontId="0" fillId="3" borderId="0" xfId="0" applyFill="1" applyBorder="1" applyAlignment="1" applyProtection="1">
      <alignment horizontal="center"/>
      <protection locked="0"/>
    </xf>
    <xf numFmtId="0" fontId="3" fillId="3" borderId="0" xfId="0" applyFont="1" applyFill="1" applyAlignment="1" applyProtection="1">
      <alignment horizontal="right"/>
    </xf>
    <xf numFmtId="0" fontId="0" fillId="3" borderId="2" xfId="0" applyFill="1" applyBorder="1" applyAlignment="1" applyProtection="1">
      <alignment horizontal="center"/>
    </xf>
    <xf numFmtId="0" fontId="0" fillId="3" borderId="0" xfId="0" applyFill="1" applyBorder="1" applyProtection="1">
      <protection locked="0"/>
    </xf>
    <xf numFmtId="0" fontId="0" fillId="3" borderId="0" xfId="0" applyFill="1" applyBorder="1" applyAlignment="1">
      <alignment horizontal="center"/>
    </xf>
    <xf numFmtId="0" fontId="0" fillId="3" borderId="0" xfId="0" applyFill="1" applyBorder="1" applyAlignment="1" applyProtection="1">
      <alignment horizontal="center" vertical="top" wrapText="1"/>
      <protection locked="0"/>
    </xf>
    <xf numFmtId="0" fontId="0" fillId="3" borderId="0" xfId="0" applyFill="1" applyAlignment="1" applyProtection="1">
      <alignment horizontal="center"/>
    </xf>
    <xf numFmtId="164" fontId="0" fillId="4" borderId="2" xfId="3" applyNumberFormat="1" applyFont="1" applyFill="1" applyBorder="1" applyAlignment="1" applyProtection="1">
      <alignment horizontal="center"/>
    </xf>
    <xf numFmtId="0" fontId="0" fillId="3" borderId="0" xfId="0" applyFont="1" applyFill="1" applyAlignment="1" applyProtection="1">
      <alignment horizontal="center" wrapText="1"/>
    </xf>
    <xf numFmtId="9" fontId="10" fillId="0" borderId="0" xfId="0" applyNumberFormat="1" applyFont="1" applyFill="1" applyBorder="1" applyAlignment="1" applyProtection="1"/>
    <xf numFmtId="165" fontId="0" fillId="4" borderId="2" xfId="1" applyNumberFormat="1" applyFont="1" applyFill="1" applyBorder="1" applyAlignment="1" applyProtection="1">
      <alignment horizontal="center"/>
    </xf>
    <xf numFmtId="0" fontId="0" fillId="3" borderId="0" xfId="0" applyFont="1" applyFill="1" applyBorder="1" applyAlignment="1" applyProtection="1">
      <alignment horizontal="right"/>
    </xf>
    <xf numFmtId="0" fontId="3" fillId="3" borderId="2" xfId="0" applyFont="1" applyFill="1" applyBorder="1"/>
    <xf numFmtId="0" fontId="0" fillId="3" borderId="2" xfId="0" applyFont="1" applyFill="1" applyBorder="1" applyAlignment="1">
      <alignment horizontal="center"/>
    </xf>
    <xf numFmtId="9" fontId="0" fillId="0" borderId="2" xfId="0" applyNumberFormat="1" applyFont="1" applyFill="1" applyBorder="1" applyAlignment="1">
      <alignment horizontal="center"/>
    </xf>
    <xf numFmtId="9" fontId="0" fillId="0" borderId="0" xfId="0" applyNumberFormat="1" applyFont="1" applyFill="1" applyBorder="1" applyAlignment="1">
      <alignment horizontal="center"/>
    </xf>
    <xf numFmtId="0" fontId="0" fillId="3" borderId="0" xfId="0" applyFont="1" applyFill="1" applyBorder="1" applyAlignment="1">
      <alignment horizontal="center"/>
    </xf>
    <xf numFmtId="0" fontId="0" fillId="0" borderId="2" xfId="0" applyFill="1" applyBorder="1" applyAlignment="1" applyProtection="1">
      <alignment horizontal="center"/>
      <protection locked="0"/>
    </xf>
    <xf numFmtId="0" fontId="3" fillId="3" borderId="0" xfId="0" applyFont="1" applyFill="1" applyAlignment="1" applyProtection="1">
      <alignment horizontal="right" wrapText="1"/>
    </xf>
    <xf numFmtId="0" fontId="0" fillId="3" borderId="0" xfId="0" applyFont="1" applyFill="1" applyBorder="1" applyProtection="1"/>
    <xf numFmtId="9" fontId="0" fillId="0" borderId="2" xfId="0" applyNumberFormat="1" applyFill="1" applyBorder="1" applyAlignment="1" applyProtection="1">
      <alignment horizontal="right"/>
      <protection locked="0"/>
    </xf>
    <xf numFmtId="0" fontId="0" fillId="3" borderId="0" xfId="0" applyFill="1" applyAlignment="1" applyProtection="1">
      <alignment horizontal="center"/>
    </xf>
    <xf numFmtId="9" fontId="0" fillId="3" borderId="0" xfId="0" applyNumberFormat="1" applyFill="1" applyAlignment="1" applyProtection="1">
      <alignment horizontal="center"/>
    </xf>
    <xf numFmtId="9" fontId="0" fillId="3" borderId="0" xfId="0" applyNumberFormat="1" applyFont="1" applyFill="1" applyAlignment="1" applyProtection="1">
      <alignment horizontal="center" wrapText="1"/>
    </xf>
    <xf numFmtId="0" fontId="0" fillId="0" borderId="2" xfId="0" applyFill="1" applyBorder="1" applyAlignment="1" applyProtection="1">
      <alignment horizontal="center"/>
    </xf>
    <xf numFmtId="0" fontId="10" fillId="3" borderId="0" xfId="0" applyFont="1" applyFill="1" applyAlignment="1" applyProtection="1">
      <alignment horizontal="center"/>
    </xf>
    <xf numFmtId="9" fontId="0" fillId="5" borderId="2" xfId="1" applyFont="1" applyFill="1" applyBorder="1" applyAlignment="1" applyProtection="1">
      <alignment horizontal="center"/>
    </xf>
    <xf numFmtId="0" fontId="0" fillId="3" borderId="0" xfId="0" applyFill="1" applyAlignment="1" applyProtection="1">
      <alignment horizontal="center"/>
      <protection locked="0"/>
    </xf>
    <xf numFmtId="0" fontId="10" fillId="3" borderId="0" xfId="0" applyFont="1" applyFill="1" applyBorder="1" applyAlignment="1" applyProtection="1">
      <alignment horizontal="center" wrapText="1"/>
    </xf>
    <xf numFmtId="9" fontId="0" fillId="3" borderId="2" xfId="1" applyFont="1" applyFill="1" applyBorder="1" applyAlignment="1" applyProtection="1">
      <alignment horizontal="center"/>
      <protection locked="0"/>
    </xf>
    <xf numFmtId="0" fontId="3" fillId="3" borderId="2" xfId="0" applyFont="1" applyFill="1" applyBorder="1" applyAlignment="1"/>
    <xf numFmtId="0" fontId="0" fillId="4" borderId="2" xfId="3" applyNumberFormat="1" applyFont="1" applyFill="1" applyBorder="1" applyAlignment="1" applyProtection="1">
      <alignment horizontal="center"/>
    </xf>
    <xf numFmtId="0" fontId="0" fillId="3" borderId="0" xfId="0" applyFill="1" applyAlignment="1" applyProtection="1">
      <alignment horizontal="center"/>
    </xf>
    <xf numFmtId="0" fontId="15" fillId="3" borderId="0" xfId="0" applyFont="1" applyFill="1" applyProtection="1"/>
    <xf numFmtId="0" fontId="0" fillId="0" borderId="2" xfId="0" applyFill="1" applyBorder="1" applyAlignment="1">
      <alignment horizontal="center"/>
    </xf>
    <xf numFmtId="0" fontId="0" fillId="0" borderId="0" xfId="0" applyNumberFormat="1"/>
    <xf numFmtId="0" fontId="5" fillId="3" borderId="0" xfId="2" applyFill="1" applyAlignment="1" applyProtection="1">
      <alignment horizontal="center"/>
    </xf>
    <xf numFmtId="0" fontId="0" fillId="3" borderId="0" xfId="0" applyFill="1" applyBorder="1" applyAlignment="1" applyProtection="1">
      <alignment horizontal="left"/>
    </xf>
    <xf numFmtId="9" fontId="0" fillId="3" borderId="0" xfId="0" applyNumberFormat="1" applyFill="1" applyAlignment="1" applyProtection="1">
      <alignment horizontal="center"/>
    </xf>
    <xf numFmtId="0" fontId="0" fillId="3" borderId="0" xfId="0" applyFill="1" applyAlignment="1" applyProtection="1">
      <alignment horizontal="center"/>
    </xf>
    <xf numFmtId="0" fontId="10" fillId="3" borderId="0" xfId="0" applyFont="1" applyFill="1" applyBorder="1" applyAlignment="1" applyProtection="1">
      <alignment horizontal="center"/>
      <protection locked="0"/>
    </xf>
    <xf numFmtId="0" fontId="0" fillId="3" borderId="0" xfId="0" applyFill="1" applyAlignment="1" applyProtection="1">
      <alignment horizontal="left"/>
    </xf>
    <xf numFmtId="0" fontId="5" fillId="3" borderId="0" xfId="2" applyFill="1" applyAlignment="1" applyProtection="1">
      <alignment horizontal="center"/>
    </xf>
    <xf numFmtId="0" fontId="0" fillId="3" borderId="0" xfId="0" applyFill="1" applyAlignment="1" applyProtection="1">
      <alignment horizontal="center"/>
    </xf>
    <xf numFmtId="9" fontId="0" fillId="3" borderId="0" xfId="1" applyFont="1" applyFill="1" applyBorder="1" applyAlignment="1" applyProtection="1">
      <alignment horizontal="center"/>
      <protection locked="0"/>
    </xf>
    <xf numFmtId="0" fontId="0" fillId="0" borderId="0" xfId="0" applyFill="1" applyBorder="1" applyAlignment="1" applyProtection="1">
      <alignment horizontal="right"/>
      <protection locked="0"/>
    </xf>
    <xf numFmtId="0" fontId="3" fillId="0" borderId="0" xfId="0" applyFont="1" applyFill="1" applyBorder="1" applyAlignment="1" applyProtection="1">
      <alignment horizontal="right"/>
    </xf>
    <xf numFmtId="0" fontId="0" fillId="0" borderId="0" xfId="0" applyFill="1" applyBorder="1" applyAlignment="1" applyProtection="1">
      <alignment horizontal="center"/>
    </xf>
    <xf numFmtId="9" fontId="0" fillId="0" borderId="2" xfId="1" applyFont="1" applyFill="1" applyBorder="1" applyAlignment="1" applyProtection="1">
      <alignment horizontal="center"/>
    </xf>
    <xf numFmtId="0" fontId="3" fillId="3" borderId="0" xfId="0" applyFont="1" applyFill="1" applyAlignment="1">
      <alignment horizontal="right"/>
    </xf>
    <xf numFmtId="0" fontId="2" fillId="3" borderId="0" xfId="0" applyFont="1" applyFill="1"/>
    <xf numFmtId="0" fontId="3" fillId="3" borderId="0" xfId="0" applyFont="1" applyFill="1" applyBorder="1" applyAlignment="1" applyProtection="1">
      <alignment horizontal="center"/>
    </xf>
    <xf numFmtId="0" fontId="0" fillId="3" borderId="0" xfId="0" applyFill="1" applyAlignment="1" applyProtection="1">
      <alignment horizontal="center"/>
    </xf>
    <xf numFmtId="0" fontId="3" fillId="3" borderId="0" xfId="0" applyFont="1" applyFill="1" applyAlignment="1" applyProtection="1">
      <alignment horizontal="left" indent="2"/>
    </xf>
    <xf numFmtId="0" fontId="2" fillId="3" borderId="0" xfId="0" applyFont="1" applyFill="1" applyProtection="1"/>
    <xf numFmtId="0" fontId="0" fillId="0" borderId="0" xfId="0" applyFill="1" applyAlignment="1" applyProtection="1">
      <alignment horizontal="left"/>
    </xf>
    <xf numFmtId="0" fontId="0" fillId="6" borderId="0" xfId="0" applyFill="1"/>
    <xf numFmtId="0" fontId="17" fillId="0" borderId="0" xfId="0" applyFont="1" applyFill="1" applyProtection="1"/>
    <xf numFmtId="9" fontId="0" fillId="0" borderId="0" xfId="1" applyFont="1" applyFill="1" applyBorder="1" applyAlignment="1" applyProtection="1">
      <alignment horizontal="center"/>
    </xf>
    <xf numFmtId="0" fontId="0" fillId="0" borderId="0" xfId="0" applyFill="1" applyBorder="1" applyAlignment="1" applyProtection="1"/>
    <xf numFmtId="0" fontId="0" fillId="0" borderId="0" xfId="0" applyFill="1" applyAlignment="1" applyProtection="1"/>
    <xf numFmtId="0" fontId="0" fillId="0" borderId="0" xfId="0" applyFill="1" applyAlignment="1" applyProtection="1">
      <alignment horizontal="center"/>
    </xf>
    <xf numFmtId="0" fontId="0" fillId="0" borderId="0" xfId="0" applyFill="1" applyAlignment="1" applyProtection="1">
      <alignment horizontal="right"/>
    </xf>
    <xf numFmtId="165" fontId="0" fillId="0" borderId="2" xfId="0" applyNumberFormat="1" applyFill="1" applyBorder="1" applyAlignment="1" applyProtection="1">
      <alignment horizontal="center"/>
      <protection locked="0"/>
    </xf>
    <xf numFmtId="0" fontId="0" fillId="0" borderId="0" xfId="0" applyFill="1" applyAlignment="1" applyProtection="1">
      <alignment horizontal="center"/>
      <protection locked="0"/>
    </xf>
    <xf numFmtId="0" fontId="0" fillId="0" borderId="0" xfId="0" applyFill="1"/>
    <xf numFmtId="0" fontId="0" fillId="0" borderId="0" xfId="0" applyFill="1" applyAlignment="1" applyProtection="1">
      <alignment horizontal="center" vertical="top" wrapText="1"/>
    </xf>
    <xf numFmtId="0" fontId="0" fillId="0" borderId="2" xfId="0" applyFill="1" applyBorder="1" applyAlignment="1" applyProtection="1">
      <alignment horizontal="center" vertical="top" wrapText="1"/>
      <protection locked="0"/>
    </xf>
    <xf numFmtId="0" fontId="0" fillId="0" borderId="0" xfId="0" applyFill="1" applyBorder="1" applyAlignment="1" applyProtection="1">
      <alignment horizontal="center" vertical="top" wrapText="1"/>
      <protection locked="0"/>
    </xf>
    <xf numFmtId="0" fontId="0" fillId="0" borderId="3" xfId="0" applyFill="1" applyBorder="1" applyAlignment="1" applyProtection="1"/>
    <xf numFmtId="0" fontId="0" fillId="0" borderId="0" xfId="0" applyFill="1" applyBorder="1" applyProtection="1"/>
    <xf numFmtId="4" fontId="18" fillId="0" borderId="2" xfId="0" applyNumberFormat="1" applyFont="1" applyFill="1" applyBorder="1" applyAlignment="1">
      <alignment horizontal="right" wrapText="1"/>
    </xf>
    <xf numFmtId="0" fontId="3" fillId="0" borderId="2" xfId="0" applyFont="1" applyFill="1" applyBorder="1" applyAlignment="1">
      <alignment horizontal="center"/>
    </xf>
    <xf numFmtId="0" fontId="0" fillId="0" borderId="2" xfId="0" applyNumberFormat="1" applyFill="1" applyBorder="1" applyAlignment="1">
      <alignment horizontal="center"/>
    </xf>
    <xf numFmtId="49" fontId="0" fillId="0" borderId="2" xfId="0" applyNumberFormat="1" applyFill="1" applyBorder="1" applyAlignment="1">
      <alignment horizontal="center"/>
    </xf>
    <xf numFmtId="0" fontId="0" fillId="3" borderId="0" xfId="0" applyFill="1" applyBorder="1" applyAlignment="1" applyProtection="1">
      <alignment horizontal="left" vertical="top" wrapText="1"/>
    </xf>
    <xf numFmtId="9" fontId="0" fillId="4" borderId="5" xfId="1" applyFont="1" applyFill="1" applyBorder="1" applyAlignment="1" applyProtection="1">
      <alignment horizontal="center"/>
    </xf>
    <xf numFmtId="0" fontId="0" fillId="3" borderId="0" xfId="0" applyFill="1" applyBorder="1" applyAlignment="1" applyProtection="1">
      <alignment vertical="top" wrapText="1"/>
    </xf>
    <xf numFmtId="0" fontId="0" fillId="3" borderId="0" xfId="0" applyFill="1" applyAlignment="1" applyProtection="1">
      <alignment horizontal="left" wrapText="1"/>
    </xf>
    <xf numFmtId="0" fontId="5" fillId="3" borderId="0" xfId="2" applyFill="1" applyAlignment="1" applyProtection="1">
      <alignment horizontal="center"/>
    </xf>
    <xf numFmtId="0" fontId="0" fillId="3" borderId="0" xfId="0" applyFill="1" applyBorder="1" applyAlignment="1" applyProtection="1">
      <alignment horizontal="left"/>
    </xf>
    <xf numFmtId="0" fontId="0" fillId="3" borderId="0" xfId="0" applyFill="1" applyAlignment="1" applyProtection="1">
      <alignment horizontal="center"/>
    </xf>
    <xf numFmtId="0" fontId="0" fillId="3" borderId="0" xfId="0" applyFill="1" applyAlignment="1" applyProtection="1">
      <alignment horizontal="left"/>
    </xf>
    <xf numFmtId="0" fontId="0" fillId="3" borderId="0" xfId="0" applyFill="1" applyAlignment="1" applyProtection="1">
      <alignment horizontal="left" wrapText="1"/>
    </xf>
    <xf numFmtId="0" fontId="3" fillId="0" borderId="2" xfId="0" applyNumberFormat="1" applyFont="1" applyFill="1" applyBorder="1" applyAlignment="1">
      <alignment horizontal="center"/>
    </xf>
    <xf numFmtId="0" fontId="20" fillId="3" borderId="0" xfId="0" applyFont="1" applyFill="1" applyAlignment="1" applyProtection="1"/>
    <xf numFmtId="0" fontId="3" fillId="3" borderId="2" xfId="0" applyFont="1" applyFill="1" applyBorder="1" applyAlignment="1">
      <alignment horizontal="center" wrapText="1"/>
    </xf>
    <xf numFmtId="0" fontId="0" fillId="3" borderId="0" xfId="0" applyFill="1" applyAlignment="1">
      <alignment wrapText="1"/>
    </xf>
    <xf numFmtId="0" fontId="20" fillId="3" borderId="0" xfId="0" applyFont="1" applyFill="1" applyProtection="1"/>
    <xf numFmtId="0" fontId="3" fillId="3" borderId="0" xfId="0" applyFont="1" applyFill="1"/>
    <xf numFmtId="9" fontId="0" fillId="0" borderId="2" xfId="0" applyNumberFormat="1" applyFill="1" applyBorder="1" applyAlignment="1">
      <alignment horizontal="center"/>
    </xf>
    <xf numFmtId="0" fontId="3" fillId="3" borderId="2" xfId="0" applyFont="1" applyFill="1" applyBorder="1" applyAlignment="1">
      <alignment horizontal="right"/>
    </xf>
    <xf numFmtId="0" fontId="4" fillId="2" borderId="0" xfId="0" applyFont="1" applyFill="1" applyAlignment="1" applyProtection="1">
      <alignment horizontal="center" vertical="center"/>
    </xf>
    <xf numFmtId="0" fontId="5" fillId="3" borderId="0" xfId="2" applyFill="1" applyAlignment="1" applyProtection="1">
      <alignment horizontal="center"/>
    </xf>
    <xf numFmtId="0" fontId="0" fillId="0" borderId="0" xfId="0" applyFill="1" applyAlignment="1" applyProtection="1">
      <alignment horizontal="left"/>
    </xf>
    <xf numFmtId="0" fontId="2" fillId="3" borderId="0" xfId="0" applyFont="1" applyFill="1" applyAlignment="1" applyProtection="1">
      <alignment horizontal="center" vertical="top" wrapText="1"/>
    </xf>
    <xf numFmtId="0" fontId="0" fillId="3" borderId="3" xfId="0" applyFill="1" applyBorder="1" applyAlignment="1" applyProtection="1">
      <alignment horizontal="left"/>
    </xf>
    <xf numFmtId="0" fontId="0" fillId="3" borderId="0" xfId="0" applyFill="1" applyAlignment="1" applyProtection="1">
      <alignment horizontal="left"/>
    </xf>
    <xf numFmtId="0" fontId="9" fillId="3" borderId="0" xfId="0" applyFont="1" applyFill="1" applyAlignment="1" applyProtection="1">
      <alignment horizontal="left" vertical="center" wrapText="1"/>
    </xf>
    <xf numFmtId="0" fontId="0" fillId="3" borderId="0" xfId="0" applyFill="1" applyAlignment="1" applyProtection="1">
      <alignment horizontal="left" vertical="top"/>
    </xf>
    <xf numFmtId="0" fontId="3" fillId="3" borderId="0" xfId="0" applyFont="1" applyFill="1" applyBorder="1" applyAlignment="1" applyProtection="1">
      <alignment horizontal="center"/>
    </xf>
    <xf numFmtId="0" fontId="0" fillId="3" borderId="0" xfId="0" applyFill="1" applyBorder="1" applyAlignment="1" applyProtection="1">
      <alignment horizontal="left"/>
    </xf>
    <xf numFmtId="0" fontId="0" fillId="3" borderId="3" xfId="0" applyFont="1" applyFill="1" applyBorder="1" applyAlignment="1" applyProtection="1">
      <alignment horizontal="left" wrapText="1"/>
    </xf>
    <xf numFmtId="0" fontId="0" fillId="3" borderId="0" xfId="0" applyFont="1" applyFill="1" applyAlignment="1" applyProtection="1">
      <alignment horizontal="left" wrapText="1"/>
    </xf>
    <xf numFmtId="0" fontId="0" fillId="3" borderId="4" xfId="0" applyFill="1" applyBorder="1" applyAlignment="1" applyProtection="1">
      <alignment horizontal="center" vertical="center"/>
    </xf>
    <xf numFmtId="0" fontId="3" fillId="3" borderId="0" xfId="0" applyFont="1" applyFill="1" applyBorder="1" applyAlignment="1" applyProtection="1">
      <alignment horizontal="left" indent="2"/>
    </xf>
    <xf numFmtId="0" fontId="3" fillId="3" borderId="0" xfId="0" applyFont="1" applyFill="1" applyBorder="1" applyAlignment="1" applyProtection="1">
      <alignment horizontal="right"/>
    </xf>
    <xf numFmtId="9" fontId="0" fillId="3" borderId="0" xfId="0" applyNumberFormat="1" applyFill="1" applyAlignment="1" applyProtection="1">
      <alignment horizontal="center"/>
    </xf>
    <xf numFmtId="0" fontId="0" fillId="3" borderId="0" xfId="0" applyFill="1" applyAlignment="1" applyProtection="1">
      <alignment horizontal="center"/>
    </xf>
    <xf numFmtId="0" fontId="3" fillId="3" borderId="0" xfId="0" applyFont="1" applyFill="1" applyAlignment="1" applyProtection="1">
      <alignment horizontal="left" indent="2"/>
    </xf>
    <xf numFmtId="0" fontId="5" fillId="3" borderId="0" xfId="2" applyFill="1" applyBorder="1" applyAlignment="1" applyProtection="1">
      <alignment horizontal="center"/>
    </xf>
    <xf numFmtId="0" fontId="10" fillId="0" borderId="0" xfId="0" applyFont="1" applyFill="1" applyBorder="1" applyAlignment="1" applyProtection="1">
      <alignment horizontal="left" vertical="top" wrapText="1"/>
    </xf>
    <xf numFmtId="0" fontId="0" fillId="0" borderId="3" xfId="0" applyFill="1" applyBorder="1" applyAlignment="1" applyProtection="1">
      <alignment horizontal="left"/>
    </xf>
    <xf numFmtId="0" fontId="16" fillId="2" borderId="0" xfId="0" applyFont="1" applyFill="1" applyAlignment="1" applyProtection="1">
      <alignment horizontal="center" vertical="center" wrapText="1"/>
    </xf>
    <xf numFmtId="0" fontId="16" fillId="2" borderId="0" xfId="0" applyFont="1" applyFill="1" applyAlignment="1" applyProtection="1">
      <alignment horizontal="center" vertical="center"/>
    </xf>
    <xf numFmtId="0" fontId="0" fillId="3" borderId="0" xfId="0" applyFill="1" applyAlignment="1" applyProtection="1">
      <alignment horizontal="left" vertical="top" wrapText="1"/>
    </xf>
    <xf numFmtId="0" fontId="14" fillId="3" borderId="0" xfId="0" applyFont="1" applyFill="1" applyAlignment="1" applyProtection="1">
      <alignment horizontal="center"/>
    </xf>
    <xf numFmtId="0" fontId="0" fillId="3" borderId="0" xfId="0" applyFill="1" applyBorder="1" applyAlignment="1" applyProtection="1">
      <alignment horizontal="left" vertical="top" wrapText="1"/>
    </xf>
    <xf numFmtId="0" fontId="0" fillId="3" borderId="0" xfId="0" applyFill="1" applyAlignment="1" applyProtection="1">
      <alignment horizontal="left" wrapText="1"/>
    </xf>
    <xf numFmtId="0" fontId="12" fillId="2" borderId="0" xfId="0" applyFont="1" applyFill="1" applyAlignment="1" applyProtection="1">
      <alignment horizontal="center" vertical="center"/>
    </xf>
    <xf numFmtId="0" fontId="0" fillId="3" borderId="3" xfId="0" applyFill="1" applyBorder="1" applyAlignment="1">
      <alignment horizontal="left" vertical="top" wrapText="1"/>
    </xf>
    <xf numFmtId="0" fontId="4" fillId="2" borderId="0" xfId="0" applyFont="1" applyFill="1" applyAlignment="1">
      <alignment horizontal="center" vertical="center"/>
    </xf>
    <xf numFmtId="0" fontId="3" fillId="3" borderId="7" xfId="0" applyFont="1" applyFill="1" applyBorder="1" applyAlignment="1">
      <alignment horizontal="center"/>
    </xf>
    <xf numFmtId="0" fontId="3" fillId="3" borderId="6" xfId="0" applyFont="1" applyFill="1" applyBorder="1" applyAlignment="1">
      <alignment horizontal="center"/>
    </xf>
  </cellXfs>
  <cellStyles count="4">
    <cellStyle name="Currency" xfId="3" builtinId="4"/>
    <cellStyle name="Hyperlink" xfId="2" builtinId="8"/>
    <cellStyle name="Normal" xfId="0" builtinId="0"/>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68"/>
  <sheetViews>
    <sheetView showGridLines="0" tabSelected="1" zoomScale="115" zoomScaleNormal="115" workbookViewId="0">
      <selection sqref="A1:M1"/>
    </sheetView>
  </sheetViews>
  <sheetFormatPr defaultColWidth="9.109375" defaultRowHeight="14.4" x14ac:dyDescent="0.3"/>
  <cols>
    <col min="1" max="1" width="6.6640625" style="9" customWidth="1"/>
    <col min="2" max="2" width="13.109375" style="9" customWidth="1"/>
    <col min="3" max="3" width="7.6640625" style="9" customWidth="1"/>
    <col min="4" max="4" width="13.44140625" style="9" customWidth="1"/>
    <col min="5" max="8" width="9.109375" style="9"/>
    <col min="9" max="9" width="16.33203125" style="9" customWidth="1"/>
    <col min="10" max="10" width="18" style="9" customWidth="1"/>
    <col min="11" max="11" width="8.6640625" style="9" customWidth="1"/>
    <col min="12" max="12" width="9.109375" style="9"/>
    <col min="13" max="13" width="7.109375" style="9" customWidth="1"/>
    <col min="14" max="16384" width="9.109375" style="9"/>
  </cols>
  <sheetData>
    <row r="1" spans="1:13" ht="15" customHeight="1" x14ac:dyDescent="0.3">
      <c r="A1" s="137" t="s">
        <v>120</v>
      </c>
      <c r="B1" s="137"/>
      <c r="C1" s="137"/>
      <c r="D1" s="137"/>
      <c r="E1" s="137"/>
      <c r="F1" s="137"/>
      <c r="G1" s="137"/>
      <c r="H1" s="137"/>
      <c r="I1" s="137"/>
      <c r="J1" s="137"/>
      <c r="K1" s="137"/>
      <c r="L1" s="137"/>
      <c r="M1" s="137"/>
    </row>
    <row r="2" spans="1:13" ht="42" customHeight="1" x14ac:dyDescent="0.3">
      <c r="A2" s="158" t="s">
        <v>95</v>
      </c>
      <c r="B2" s="159"/>
      <c r="C2" s="159"/>
      <c r="D2" s="159"/>
      <c r="E2" s="159"/>
      <c r="F2" s="159"/>
      <c r="G2" s="159"/>
      <c r="H2" s="159"/>
      <c r="I2" s="159"/>
      <c r="J2" s="159"/>
      <c r="K2" s="159"/>
      <c r="L2" s="159"/>
      <c r="M2" s="159"/>
    </row>
    <row r="4" spans="1:13" ht="15" customHeight="1" x14ac:dyDescent="0.3">
      <c r="A4" s="160" t="s">
        <v>82</v>
      </c>
      <c r="B4" s="160"/>
      <c r="C4" s="160"/>
      <c r="D4" s="160"/>
      <c r="E4" s="160"/>
      <c r="F4" s="160"/>
      <c r="G4" s="160"/>
      <c r="H4" s="160"/>
      <c r="I4" s="160"/>
      <c r="J4" s="160"/>
      <c r="K4" s="160"/>
      <c r="L4" s="160"/>
      <c r="M4" s="160"/>
    </row>
    <row r="5" spans="1:13" x14ac:dyDescent="0.3">
      <c r="A5" s="160"/>
      <c r="B5" s="160"/>
      <c r="C5" s="160"/>
      <c r="D5" s="160"/>
      <c r="E5" s="160"/>
      <c r="F5" s="160"/>
      <c r="G5" s="160"/>
      <c r="H5" s="160"/>
      <c r="I5" s="160"/>
      <c r="J5" s="160"/>
      <c r="K5" s="160"/>
      <c r="L5" s="160"/>
      <c r="M5" s="160"/>
    </row>
    <row r="6" spans="1:13" x14ac:dyDescent="0.3">
      <c r="A6" s="160"/>
      <c r="B6" s="160"/>
      <c r="C6" s="160"/>
      <c r="D6" s="160"/>
      <c r="E6" s="160"/>
      <c r="F6" s="160"/>
      <c r="G6" s="160"/>
      <c r="H6" s="160"/>
      <c r="I6" s="160"/>
      <c r="J6" s="160"/>
      <c r="K6" s="160"/>
      <c r="L6" s="160"/>
      <c r="M6" s="160"/>
    </row>
    <row r="7" spans="1:13" x14ac:dyDescent="0.3">
      <c r="A7" s="160"/>
      <c r="B7" s="160"/>
      <c r="C7" s="160"/>
      <c r="D7" s="160"/>
      <c r="E7" s="160"/>
      <c r="F7" s="160"/>
      <c r="G7" s="160"/>
      <c r="H7" s="160"/>
      <c r="I7" s="160"/>
      <c r="J7" s="160"/>
      <c r="K7" s="160"/>
      <c r="L7" s="160"/>
      <c r="M7" s="160"/>
    </row>
    <row r="8" spans="1:13" x14ac:dyDescent="0.3">
      <c r="A8" s="139" t="s">
        <v>126</v>
      </c>
      <c r="B8" s="139"/>
      <c r="C8" s="139"/>
      <c r="D8" s="139"/>
      <c r="E8" s="139"/>
      <c r="F8" s="139"/>
      <c r="G8" s="139"/>
      <c r="H8" s="139"/>
      <c r="I8" s="139"/>
      <c r="J8" s="139"/>
      <c r="K8" s="139"/>
      <c r="L8" s="139"/>
      <c r="M8" s="139"/>
    </row>
    <row r="9" spans="1:13" x14ac:dyDescent="0.3">
      <c r="B9" s="6"/>
      <c r="C9" s="11" t="s">
        <v>12</v>
      </c>
    </row>
    <row r="10" spans="1:13" x14ac:dyDescent="0.3">
      <c r="A10" s="9" t="s">
        <v>117</v>
      </c>
      <c r="B10" s="12"/>
      <c r="C10" s="11"/>
    </row>
    <row r="11" spans="1:13" x14ac:dyDescent="0.3">
      <c r="A11" s="13" t="s">
        <v>114</v>
      </c>
      <c r="B11" s="14"/>
      <c r="C11" s="13"/>
      <c r="D11" s="13"/>
      <c r="E11" s="13"/>
      <c r="F11" s="13"/>
      <c r="G11" s="13"/>
      <c r="H11" s="13"/>
      <c r="I11" s="13"/>
      <c r="J11" s="13"/>
      <c r="K11" s="13"/>
      <c r="L11" s="13"/>
      <c r="M11" s="13"/>
    </row>
    <row r="12" spans="1:13" x14ac:dyDescent="0.3">
      <c r="I12" s="15"/>
      <c r="J12" s="15"/>
      <c r="L12" s="15"/>
    </row>
    <row r="13" spans="1:13" x14ac:dyDescent="0.3">
      <c r="A13" s="161" t="s">
        <v>85</v>
      </c>
      <c r="B13" s="161"/>
      <c r="C13" s="78" t="s">
        <v>2</v>
      </c>
      <c r="I13" s="15"/>
      <c r="J13" s="151" t="s">
        <v>0</v>
      </c>
      <c r="K13" s="151"/>
      <c r="L13" s="145" t="s">
        <v>1</v>
      </c>
      <c r="M13" s="145"/>
    </row>
    <row r="14" spans="1:13" x14ac:dyDescent="0.3">
      <c r="I14" s="15"/>
      <c r="J14" s="15"/>
      <c r="L14" s="15"/>
    </row>
    <row r="15" spans="1:13" x14ac:dyDescent="0.3">
      <c r="B15" s="79"/>
      <c r="C15" s="156" t="s">
        <v>87</v>
      </c>
      <c r="D15" s="156"/>
      <c r="E15" s="156"/>
      <c r="F15" s="156"/>
      <c r="G15" s="156"/>
      <c r="H15" s="156"/>
      <c r="I15" s="156"/>
      <c r="K15" s="80" t="s">
        <v>168</v>
      </c>
      <c r="L15" s="155" t="s">
        <v>2</v>
      </c>
      <c r="M15" s="155"/>
    </row>
    <row r="16" spans="1:13" x14ac:dyDescent="0.3">
      <c r="B16" s="16"/>
      <c r="C16" s="156"/>
      <c r="D16" s="156"/>
      <c r="E16" s="156"/>
      <c r="F16" s="156"/>
      <c r="G16" s="156"/>
      <c r="H16" s="156"/>
      <c r="I16" s="156"/>
      <c r="K16" s="15"/>
      <c r="L16" s="15"/>
    </row>
    <row r="17" spans="1:14" x14ac:dyDescent="0.3">
      <c r="A17" s="161"/>
      <c r="B17" s="161"/>
      <c r="C17" s="78"/>
      <c r="I17" s="15"/>
      <c r="J17" s="151" t="s">
        <v>0</v>
      </c>
      <c r="K17" s="151"/>
      <c r="L17" s="145" t="s">
        <v>1</v>
      </c>
      <c r="M17" s="145"/>
    </row>
    <row r="18" spans="1:14" x14ac:dyDescent="0.3">
      <c r="I18" s="15"/>
      <c r="J18" s="15"/>
      <c r="L18" s="15"/>
    </row>
    <row r="19" spans="1:14" x14ac:dyDescent="0.3">
      <c r="B19" s="79"/>
      <c r="C19" s="156" t="s">
        <v>86</v>
      </c>
      <c r="D19" s="156"/>
      <c r="E19" s="156"/>
      <c r="F19" s="156"/>
      <c r="G19" s="156"/>
      <c r="H19" s="156"/>
      <c r="I19" s="156"/>
      <c r="K19" s="54" t="s">
        <v>169</v>
      </c>
      <c r="L19" s="155" t="s">
        <v>2</v>
      </c>
      <c r="M19" s="155"/>
    </row>
    <row r="20" spans="1:14" x14ac:dyDescent="0.3">
      <c r="B20" s="77"/>
      <c r="C20" s="156"/>
      <c r="D20" s="156"/>
      <c r="E20" s="156"/>
      <c r="F20" s="156"/>
      <c r="G20" s="156"/>
      <c r="H20" s="156"/>
      <c r="I20" s="156"/>
      <c r="K20" s="15"/>
      <c r="L20" s="15"/>
    </row>
    <row r="21" spans="1:14" ht="15" customHeight="1" x14ac:dyDescent="0.3">
      <c r="B21" s="16"/>
      <c r="C21" s="17"/>
      <c r="D21" s="73"/>
      <c r="E21" s="17"/>
      <c r="F21" s="17"/>
      <c r="G21" s="17"/>
      <c r="H21" s="17"/>
      <c r="I21" s="17"/>
      <c r="K21" s="15"/>
      <c r="L21" s="15"/>
    </row>
    <row r="22" spans="1:14" x14ac:dyDescent="0.3">
      <c r="B22" s="62"/>
      <c r="C22" s="157" t="s">
        <v>172</v>
      </c>
      <c r="D22" s="139"/>
      <c r="E22" s="139"/>
      <c r="F22" s="139"/>
      <c r="G22" s="139"/>
      <c r="H22" s="139"/>
      <c r="I22" s="139"/>
      <c r="K22" s="104" t="s">
        <v>170</v>
      </c>
      <c r="L22" s="155" t="s">
        <v>2</v>
      </c>
      <c r="M22" s="155"/>
    </row>
    <row r="23" spans="1:14" x14ac:dyDescent="0.3">
      <c r="K23" s="18"/>
      <c r="L23" s="153"/>
      <c r="M23" s="153"/>
    </row>
    <row r="24" spans="1:14" x14ac:dyDescent="0.3">
      <c r="K24" s="18"/>
      <c r="L24" s="153"/>
      <c r="M24" s="153"/>
    </row>
    <row r="25" spans="1:14" x14ac:dyDescent="0.3">
      <c r="A25" s="154" t="s">
        <v>84</v>
      </c>
      <c r="B25" s="154"/>
      <c r="C25" s="154"/>
      <c r="D25" s="154"/>
      <c r="E25" s="154"/>
      <c r="F25" s="154"/>
      <c r="G25" s="154"/>
      <c r="H25" s="154"/>
      <c r="I25" s="154"/>
      <c r="J25" s="151" t="s">
        <v>0</v>
      </c>
      <c r="K25" s="151"/>
      <c r="L25" s="145" t="s">
        <v>1</v>
      </c>
      <c r="M25" s="145"/>
      <c r="N25" s="19"/>
    </row>
    <row r="26" spans="1:14" x14ac:dyDescent="0.3">
      <c r="K26" s="18"/>
      <c r="L26" s="153"/>
      <c r="M26" s="153"/>
    </row>
    <row r="27" spans="1:14" x14ac:dyDescent="0.3">
      <c r="B27" s="20" t="s">
        <v>88</v>
      </c>
      <c r="K27" s="21">
        <v>0.9</v>
      </c>
      <c r="L27" s="138" t="s">
        <v>4</v>
      </c>
      <c r="M27" s="138"/>
    </row>
    <row r="28" spans="1:14" x14ac:dyDescent="0.3">
      <c r="E28" s="18"/>
      <c r="F28" s="18"/>
      <c r="G28" s="18"/>
      <c r="H28" s="18"/>
      <c r="I28" s="18"/>
      <c r="J28" s="21"/>
      <c r="K28" s="16"/>
      <c r="L28" s="16"/>
      <c r="M28" s="16"/>
    </row>
    <row r="29" spans="1:14" x14ac:dyDescent="0.3">
      <c r="B29" s="93"/>
      <c r="C29" s="9" t="s">
        <v>29</v>
      </c>
      <c r="D29" s="85"/>
      <c r="E29" s="146"/>
      <c r="F29" s="146"/>
      <c r="G29" s="146"/>
      <c r="H29" s="146"/>
      <c r="I29" s="146"/>
      <c r="J29" s="146"/>
      <c r="K29" s="146"/>
      <c r="L29" s="146"/>
      <c r="M29" s="16"/>
    </row>
    <row r="30" spans="1:14" x14ac:dyDescent="0.3">
      <c r="D30" s="70"/>
      <c r="F30" s="18"/>
      <c r="G30" s="18"/>
      <c r="H30" s="18"/>
      <c r="I30" s="18"/>
      <c r="J30" s="18"/>
      <c r="K30" s="16"/>
      <c r="L30" s="16"/>
      <c r="M30" s="16"/>
    </row>
    <row r="31" spans="1:14" x14ac:dyDescent="0.3">
      <c r="B31" s="64"/>
      <c r="J31" s="152"/>
      <c r="K31" s="153"/>
      <c r="L31" s="138"/>
      <c r="M31" s="138"/>
    </row>
    <row r="32" spans="1:14" x14ac:dyDescent="0.3">
      <c r="A32" s="150" t="s">
        <v>90</v>
      </c>
      <c r="B32" s="150"/>
      <c r="C32" s="150"/>
      <c r="D32" s="150"/>
      <c r="E32" s="150"/>
      <c r="F32" s="150"/>
      <c r="G32" s="150"/>
      <c r="H32" s="150"/>
      <c r="I32" s="150"/>
      <c r="J32" s="151" t="s">
        <v>0</v>
      </c>
      <c r="K32" s="151"/>
      <c r="L32" s="145" t="s">
        <v>1</v>
      </c>
      <c r="M32" s="145"/>
    </row>
    <row r="33" spans="1:13" x14ac:dyDescent="0.3">
      <c r="J33" s="152"/>
      <c r="K33" s="153"/>
      <c r="L33" s="138"/>
      <c r="M33" s="138"/>
    </row>
    <row r="34" spans="1:13" x14ac:dyDescent="0.3">
      <c r="A34" s="46" t="s">
        <v>14</v>
      </c>
      <c r="B34" s="74"/>
      <c r="C34" s="141" t="s">
        <v>89</v>
      </c>
      <c r="D34" s="146"/>
      <c r="E34" s="146"/>
      <c r="F34" s="146"/>
      <c r="G34" s="146"/>
      <c r="H34" s="146"/>
      <c r="I34" s="146"/>
      <c r="J34" s="146"/>
      <c r="K34" s="67">
        <v>0.11</v>
      </c>
      <c r="L34" s="138" t="s">
        <v>77</v>
      </c>
      <c r="M34" s="138"/>
    </row>
    <row r="35" spans="1:13" x14ac:dyDescent="0.3">
      <c r="A35" s="46"/>
      <c r="B35" s="16"/>
      <c r="C35" s="18"/>
      <c r="K35" s="66"/>
    </row>
    <row r="36" spans="1:13" x14ac:dyDescent="0.3">
      <c r="A36" s="46"/>
      <c r="B36" s="16"/>
      <c r="C36" s="162"/>
      <c r="D36" s="162"/>
      <c r="E36" s="162"/>
      <c r="F36" s="162"/>
      <c r="G36" s="162"/>
      <c r="H36" s="162"/>
      <c r="I36" s="162"/>
      <c r="J36" s="162"/>
      <c r="K36" s="66"/>
    </row>
    <row r="37" spans="1:13" x14ac:dyDescent="0.3">
      <c r="A37" s="46" t="s">
        <v>15</v>
      </c>
      <c r="B37" s="74"/>
      <c r="C37" s="141" t="s">
        <v>91</v>
      </c>
      <c r="D37" s="146"/>
      <c r="E37" s="146"/>
      <c r="F37" s="146"/>
      <c r="G37" s="146"/>
      <c r="H37" s="146"/>
      <c r="I37" s="146"/>
      <c r="J37" s="146"/>
      <c r="K37" s="67">
        <v>0.08</v>
      </c>
      <c r="L37" s="138" t="s">
        <v>77</v>
      </c>
      <c r="M37" s="138"/>
    </row>
    <row r="38" spans="1:13" x14ac:dyDescent="0.3">
      <c r="A38" s="46"/>
      <c r="B38" s="89"/>
      <c r="C38" s="82"/>
      <c r="D38" s="82"/>
      <c r="E38" s="82"/>
      <c r="F38" s="82"/>
      <c r="G38" s="82"/>
      <c r="H38" s="82"/>
      <c r="I38" s="82"/>
      <c r="J38" s="82"/>
      <c r="K38" s="83"/>
      <c r="L38" s="81"/>
      <c r="M38" s="81"/>
    </row>
    <row r="39" spans="1:13" x14ac:dyDescent="0.3">
      <c r="A39" s="24"/>
      <c r="B39" s="16"/>
      <c r="C39" s="18"/>
      <c r="K39" s="66"/>
    </row>
    <row r="40" spans="1:13" x14ac:dyDescent="0.3">
      <c r="A40" s="150" t="s">
        <v>105</v>
      </c>
      <c r="B40" s="150"/>
      <c r="C40" s="150"/>
      <c r="D40" s="150"/>
      <c r="E40" s="150"/>
      <c r="F40" s="150"/>
      <c r="G40" s="150"/>
      <c r="H40" s="150"/>
      <c r="I40" s="150"/>
      <c r="J40" s="151" t="s">
        <v>0</v>
      </c>
      <c r="K40" s="151"/>
      <c r="L40" s="145" t="s">
        <v>1</v>
      </c>
      <c r="M40" s="145"/>
    </row>
    <row r="41" spans="1:13" x14ac:dyDescent="0.3">
      <c r="J41" s="152"/>
      <c r="K41" s="153"/>
      <c r="L41" s="138"/>
      <c r="M41" s="138"/>
    </row>
    <row r="42" spans="1:13" x14ac:dyDescent="0.3">
      <c r="A42" s="46" t="s">
        <v>14</v>
      </c>
      <c r="B42" s="74"/>
      <c r="C42" s="141" t="s">
        <v>102</v>
      </c>
      <c r="D42" s="146"/>
      <c r="E42" s="146"/>
      <c r="F42" s="146"/>
      <c r="G42" s="146"/>
      <c r="H42" s="146"/>
      <c r="I42" s="146"/>
      <c r="J42" s="146"/>
      <c r="K42" s="83">
        <v>0.35</v>
      </c>
      <c r="L42" s="138" t="s">
        <v>77</v>
      </c>
      <c r="M42" s="138"/>
    </row>
    <row r="43" spans="1:13" x14ac:dyDescent="0.3">
      <c r="A43" s="46"/>
      <c r="B43" s="84"/>
      <c r="C43" s="18"/>
      <c r="K43" s="84"/>
    </row>
    <row r="44" spans="1:13" x14ac:dyDescent="0.3">
      <c r="A44" s="46"/>
      <c r="B44" s="84"/>
      <c r="C44" s="162"/>
      <c r="D44" s="162"/>
      <c r="E44" s="162"/>
      <c r="F44" s="162"/>
      <c r="G44" s="162"/>
      <c r="H44" s="162"/>
      <c r="I44" s="162"/>
      <c r="J44" s="162"/>
      <c r="K44" s="84"/>
    </row>
    <row r="45" spans="1:13" x14ac:dyDescent="0.3">
      <c r="A45" s="46" t="s">
        <v>15</v>
      </c>
      <c r="B45" s="74"/>
      <c r="C45" s="141" t="s">
        <v>103</v>
      </c>
      <c r="D45" s="146"/>
      <c r="E45" s="146"/>
      <c r="F45" s="146"/>
      <c r="G45" s="146"/>
      <c r="H45" s="146"/>
      <c r="I45" s="146"/>
      <c r="J45" s="146"/>
      <c r="K45" s="83">
        <v>0.11</v>
      </c>
      <c r="L45" s="138" t="s">
        <v>77</v>
      </c>
      <c r="M45" s="138"/>
    </row>
    <row r="46" spans="1:13" x14ac:dyDescent="0.3">
      <c r="A46" s="46"/>
      <c r="B46" s="89"/>
      <c r="C46" s="82"/>
      <c r="D46" s="82"/>
      <c r="E46" s="82"/>
      <c r="F46" s="82"/>
      <c r="G46" s="82"/>
      <c r="H46" s="82"/>
      <c r="I46" s="82"/>
      <c r="J46" s="82"/>
      <c r="K46" s="83"/>
      <c r="L46" s="81"/>
      <c r="M46" s="81"/>
    </row>
    <row r="47" spans="1:13" x14ac:dyDescent="0.3">
      <c r="A47" s="154" t="s">
        <v>122</v>
      </c>
      <c r="B47" s="154"/>
      <c r="C47" s="154"/>
      <c r="D47" s="154"/>
      <c r="E47" s="154"/>
      <c r="F47" s="154"/>
      <c r="G47" s="154"/>
      <c r="H47" s="154"/>
      <c r="I47" s="154"/>
      <c r="J47" s="151" t="s">
        <v>0</v>
      </c>
      <c r="K47" s="151"/>
      <c r="L47" s="145" t="s">
        <v>1</v>
      </c>
      <c r="M47" s="145"/>
    </row>
    <row r="48" spans="1:13" x14ac:dyDescent="0.3">
      <c r="A48" s="46"/>
      <c r="B48" s="89"/>
      <c r="C48" s="82"/>
      <c r="D48" s="82"/>
      <c r="E48" s="82"/>
      <c r="F48" s="82"/>
      <c r="G48" s="82"/>
      <c r="H48" s="82"/>
      <c r="I48" s="82"/>
      <c r="J48" s="82"/>
      <c r="K48" s="83"/>
      <c r="L48" s="81"/>
      <c r="M48" s="81"/>
    </row>
    <row r="49" spans="1:13" x14ac:dyDescent="0.3">
      <c r="A49" s="63" t="s">
        <v>14</v>
      </c>
      <c r="B49" s="71" t="e">
        <f>(D50+D51)/D53</f>
        <v>#DIV/0!</v>
      </c>
      <c r="C49" s="141" t="s">
        <v>71</v>
      </c>
      <c r="D49" s="146"/>
      <c r="E49" s="146"/>
      <c r="F49" s="146"/>
      <c r="G49" s="146"/>
      <c r="H49" s="146"/>
      <c r="I49" s="146"/>
      <c r="J49" s="146"/>
      <c r="K49" s="68">
        <v>0.89</v>
      </c>
      <c r="L49" s="138" t="s">
        <v>3</v>
      </c>
      <c r="M49" s="138"/>
    </row>
    <row r="50" spans="1:13" x14ac:dyDescent="0.3">
      <c r="A50" s="53"/>
      <c r="B50" s="53"/>
      <c r="C50" s="149" t="s">
        <v>8</v>
      </c>
      <c r="D50" s="62"/>
      <c r="E50" s="142" t="s">
        <v>75</v>
      </c>
      <c r="F50" s="142"/>
      <c r="G50" s="142"/>
      <c r="H50" s="142"/>
      <c r="I50" s="142"/>
      <c r="J50" s="53"/>
      <c r="K50" s="53"/>
      <c r="L50" s="53"/>
      <c r="M50" s="53"/>
    </row>
    <row r="51" spans="1:13" x14ac:dyDescent="0.3">
      <c r="A51" s="53"/>
      <c r="B51" s="53"/>
      <c r="C51" s="149"/>
      <c r="D51" s="62"/>
      <c r="E51" s="18" t="s">
        <v>76</v>
      </c>
      <c r="F51" s="18"/>
      <c r="G51" s="18"/>
      <c r="H51" s="18"/>
      <c r="I51" s="18"/>
      <c r="J51" s="53"/>
      <c r="K51" s="53"/>
      <c r="L51" s="53"/>
      <c r="M51" s="53"/>
    </row>
    <row r="52" spans="1:13" x14ac:dyDescent="0.3">
      <c r="A52" s="53"/>
      <c r="B52" s="53"/>
      <c r="C52" s="53"/>
      <c r="D52" s="106" t="s">
        <v>18</v>
      </c>
      <c r="E52" s="53"/>
      <c r="F52" s="53"/>
      <c r="G52" s="53"/>
      <c r="H52" s="53"/>
      <c r="I52" s="53"/>
      <c r="J52" s="53"/>
      <c r="K52" s="53"/>
      <c r="L52" s="53"/>
      <c r="M52" s="53"/>
    </row>
    <row r="53" spans="1:13" x14ac:dyDescent="0.3">
      <c r="A53" s="53"/>
      <c r="B53" s="53"/>
      <c r="C53" s="53"/>
      <c r="D53" s="62"/>
      <c r="E53" s="147" t="s">
        <v>74</v>
      </c>
      <c r="F53" s="148"/>
      <c r="G53" s="148"/>
      <c r="H53" s="148"/>
      <c r="I53" s="148"/>
      <c r="J53" s="53"/>
      <c r="K53" s="53"/>
      <c r="L53" s="53"/>
      <c r="M53" s="53"/>
    </row>
    <row r="54" spans="1:13" x14ac:dyDescent="0.3">
      <c r="A54" s="53"/>
      <c r="B54" s="53"/>
      <c r="C54" s="53"/>
      <c r="D54" s="53"/>
      <c r="E54" s="53"/>
      <c r="F54" s="53"/>
      <c r="G54" s="53"/>
      <c r="H54" s="53"/>
      <c r="I54" s="53"/>
      <c r="J54" s="53"/>
      <c r="K54" s="53"/>
      <c r="L54" s="53"/>
      <c r="M54" s="53"/>
    </row>
    <row r="55" spans="1:13" x14ac:dyDescent="0.3">
      <c r="A55" s="46"/>
      <c r="B55" s="38"/>
      <c r="C55" s="38"/>
      <c r="D55" s="38"/>
      <c r="E55" s="38"/>
      <c r="F55" s="38"/>
      <c r="G55" s="38"/>
      <c r="H55" s="38"/>
      <c r="I55" s="38"/>
      <c r="J55" s="34"/>
      <c r="K55" s="34"/>
      <c r="L55" s="35"/>
      <c r="M55" s="35"/>
    </row>
    <row r="56" spans="1:13" x14ac:dyDescent="0.3">
      <c r="A56" s="46" t="s">
        <v>15</v>
      </c>
      <c r="B56" s="76" t="e">
        <f>D57/D59</f>
        <v>#DIV/0!</v>
      </c>
      <c r="C56" s="43" t="s">
        <v>97</v>
      </c>
      <c r="D56" s="38"/>
      <c r="E56" s="38"/>
      <c r="F56" s="38"/>
      <c r="G56" s="38"/>
      <c r="H56" s="38"/>
      <c r="I56" s="38"/>
      <c r="J56" s="34"/>
      <c r="K56" s="56" t="s">
        <v>93</v>
      </c>
      <c r="L56" s="138" t="s">
        <v>3</v>
      </c>
      <c r="M56" s="138"/>
    </row>
    <row r="57" spans="1:13" x14ac:dyDescent="0.3">
      <c r="A57" s="24"/>
      <c r="B57" s="38"/>
      <c r="C57" s="38"/>
      <c r="D57" s="108"/>
      <c r="E57" s="44" t="s">
        <v>34</v>
      </c>
      <c r="F57" s="38"/>
      <c r="G57" s="38"/>
      <c r="H57" s="38"/>
      <c r="I57" s="38"/>
      <c r="J57" s="34"/>
      <c r="K57" s="34"/>
      <c r="L57" s="35"/>
      <c r="M57" s="35"/>
    </row>
    <row r="58" spans="1:13" x14ac:dyDescent="0.3">
      <c r="A58" s="24"/>
      <c r="B58" s="38"/>
      <c r="C58" s="38"/>
      <c r="D58" s="109"/>
      <c r="E58" s="38"/>
      <c r="F58" s="38"/>
      <c r="G58" s="38"/>
      <c r="H58" s="38"/>
      <c r="I58" s="38"/>
      <c r="J58" s="34"/>
      <c r="K58" s="34"/>
      <c r="L58" s="35"/>
      <c r="M58" s="35"/>
    </row>
    <row r="59" spans="1:13" x14ac:dyDescent="0.3">
      <c r="A59" s="24"/>
      <c r="B59" s="38"/>
      <c r="C59" s="38"/>
      <c r="D59" s="62"/>
      <c r="E59" s="141" t="s">
        <v>35</v>
      </c>
      <c r="F59" s="146"/>
      <c r="G59" s="146"/>
      <c r="H59" s="146"/>
      <c r="I59" s="146"/>
      <c r="J59" s="146"/>
      <c r="K59" s="146"/>
      <c r="L59" s="146"/>
      <c r="M59" s="35"/>
    </row>
    <row r="60" spans="1:13" x14ac:dyDescent="0.3">
      <c r="A60" s="24"/>
      <c r="B60" s="38"/>
      <c r="C60" s="38"/>
      <c r="D60" s="72"/>
      <c r="F60" s="18"/>
      <c r="G60" s="18"/>
      <c r="H60" s="18"/>
      <c r="I60" s="18"/>
      <c r="J60" s="18"/>
      <c r="K60" s="39"/>
      <c r="L60" s="39"/>
      <c r="M60" s="35"/>
    </row>
    <row r="61" spans="1:13" x14ac:dyDescent="0.3">
      <c r="A61" s="24"/>
      <c r="B61" s="38"/>
      <c r="C61" s="38"/>
      <c r="D61" s="45"/>
      <c r="E61" s="36"/>
      <c r="F61" s="36"/>
      <c r="G61" s="36"/>
      <c r="H61" s="36"/>
      <c r="I61" s="36"/>
      <c r="J61" s="36"/>
      <c r="K61" s="36"/>
      <c r="L61" s="36"/>
      <c r="M61" s="35"/>
    </row>
    <row r="62" spans="1:13" x14ac:dyDescent="0.3">
      <c r="A62" s="46"/>
      <c r="B62" s="38"/>
      <c r="C62" s="38"/>
      <c r="D62" s="45"/>
      <c r="E62" s="36"/>
      <c r="F62" s="36"/>
      <c r="G62" s="36"/>
      <c r="H62" s="36"/>
      <c r="I62" s="36"/>
      <c r="J62" s="36"/>
      <c r="K62" s="36"/>
      <c r="L62" s="36"/>
      <c r="M62" s="35"/>
    </row>
    <row r="63" spans="1:13" x14ac:dyDescent="0.3">
      <c r="A63" s="46" t="s">
        <v>16</v>
      </c>
      <c r="B63" s="52" t="e">
        <f>D64/D66</f>
        <v>#DIV/0!</v>
      </c>
      <c r="C63" s="43" t="s">
        <v>98</v>
      </c>
      <c r="D63" s="38"/>
      <c r="E63" s="38"/>
      <c r="F63" s="38"/>
      <c r="G63" s="38"/>
      <c r="H63" s="38"/>
      <c r="I63" s="38"/>
      <c r="J63" s="34"/>
      <c r="K63" s="22" t="s">
        <v>94</v>
      </c>
      <c r="L63" s="138" t="s">
        <v>3</v>
      </c>
      <c r="M63" s="138"/>
    </row>
    <row r="64" spans="1:13" x14ac:dyDescent="0.3">
      <c r="A64" s="24"/>
      <c r="B64" s="38"/>
      <c r="C64" s="38"/>
      <c r="D64" s="116"/>
      <c r="E64" s="101" t="s">
        <v>118</v>
      </c>
      <c r="F64" s="38"/>
      <c r="G64" s="38"/>
      <c r="H64" s="38"/>
      <c r="I64" s="38"/>
      <c r="J64" s="34"/>
      <c r="K64" s="34"/>
      <c r="L64" s="35"/>
      <c r="M64" s="35"/>
    </row>
    <row r="65" spans="1:13" x14ac:dyDescent="0.3">
      <c r="A65" s="24"/>
      <c r="B65" s="38"/>
      <c r="C65" s="38"/>
      <c r="D65" s="110"/>
      <c r="E65" s="101"/>
      <c r="F65" s="38"/>
      <c r="G65" s="38"/>
      <c r="H65" s="38"/>
      <c r="I65" s="38"/>
      <c r="J65" s="34"/>
      <c r="K65" s="34"/>
      <c r="L65" s="35"/>
      <c r="M65" s="35"/>
    </row>
    <row r="66" spans="1:13" x14ac:dyDescent="0.3">
      <c r="A66" s="24"/>
      <c r="B66" s="38"/>
      <c r="C66" s="38"/>
      <c r="D66" s="62"/>
      <c r="E66" s="141" t="s">
        <v>35</v>
      </c>
      <c r="F66" s="146"/>
      <c r="G66" s="146"/>
      <c r="H66" s="146"/>
      <c r="I66" s="146"/>
      <c r="J66" s="146"/>
      <c r="K66" s="146"/>
      <c r="L66" s="146"/>
      <c r="M66" s="35"/>
    </row>
    <row r="67" spans="1:13" x14ac:dyDescent="0.3">
      <c r="A67" s="24"/>
      <c r="B67" s="38"/>
      <c r="C67" s="38"/>
      <c r="D67" s="38"/>
      <c r="E67" s="38"/>
      <c r="F67" s="38"/>
      <c r="G67" s="38"/>
      <c r="H67" s="38"/>
      <c r="I67" s="38"/>
      <c r="J67" s="34"/>
      <c r="K67" s="34"/>
      <c r="L67" s="35"/>
      <c r="M67" s="35"/>
    </row>
    <row r="68" spans="1:13" x14ac:dyDescent="0.3">
      <c r="A68" s="46"/>
      <c r="B68" s="38"/>
      <c r="C68" s="38"/>
      <c r="D68" s="38"/>
      <c r="E68" s="38"/>
      <c r="F68" s="38"/>
      <c r="G68" s="38"/>
      <c r="H68" s="38"/>
      <c r="I68" s="38"/>
      <c r="J68" s="34"/>
      <c r="K68" s="34"/>
      <c r="L68" s="35"/>
      <c r="M68" s="35"/>
    </row>
    <row r="69" spans="1:13" x14ac:dyDescent="0.3">
      <c r="A69" s="46" t="s">
        <v>106</v>
      </c>
      <c r="B69" s="55" t="e">
        <f>D70/D72</f>
        <v>#DIV/0!</v>
      </c>
      <c r="C69" s="43" t="s">
        <v>99</v>
      </c>
      <c r="D69" s="38"/>
      <c r="E69" s="38"/>
      <c r="F69" s="38"/>
      <c r="G69" s="38"/>
      <c r="H69" s="38"/>
      <c r="I69" s="38"/>
      <c r="J69" s="91"/>
      <c r="K69" s="92"/>
      <c r="L69" s="138" t="s">
        <v>83</v>
      </c>
      <c r="M69" s="138"/>
    </row>
    <row r="70" spans="1:13" x14ac:dyDescent="0.3">
      <c r="A70" s="24"/>
      <c r="B70" s="38"/>
      <c r="C70" s="38"/>
      <c r="D70" s="108"/>
      <c r="E70" s="44" t="s">
        <v>34</v>
      </c>
      <c r="F70" s="38"/>
      <c r="G70" s="38"/>
      <c r="H70" s="38"/>
      <c r="I70" s="38"/>
      <c r="J70" s="34"/>
      <c r="K70" t="s">
        <v>173</v>
      </c>
      <c r="L70" s="138" t="s">
        <v>3</v>
      </c>
      <c r="M70" s="138"/>
    </row>
    <row r="71" spans="1:13" ht="15.75" customHeight="1" x14ac:dyDescent="0.3">
      <c r="A71" s="24"/>
      <c r="B71" s="38"/>
      <c r="C71" s="38"/>
      <c r="D71" s="106" t="s">
        <v>18</v>
      </c>
      <c r="E71" s="38"/>
      <c r="F71" s="38"/>
      <c r="G71" s="38"/>
      <c r="H71" s="38"/>
      <c r="I71" s="38"/>
      <c r="J71" s="34"/>
      <c r="K71" s="34"/>
      <c r="L71" s="35"/>
      <c r="M71" s="35"/>
    </row>
    <row r="72" spans="1:13" ht="15" customHeight="1" x14ac:dyDescent="0.3">
      <c r="A72" s="24"/>
      <c r="B72" s="38"/>
      <c r="C72" s="38"/>
      <c r="D72" s="62"/>
      <c r="E72" s="141" t="s">
        <v>35</v>
      </c>
      <c r="F72" s="146"/>
      <c r="G72" s="146"/>
      <c r="H72" s="146"/>
      <c r="I72" s="146"/>
      <c r="J72" s="146"/>
      <c r="K72" s="146"/>
      <c r="L72" s="146"/>
      <c r="M72" s="35"/>
    </row>
    <row r="73" spans="1:13" ht="15.75" customHeight="1" x14ac:dyDescent="0.3">
      <c r="A73" s="24"/>
      <c r="B73" s="38"/>
      <c r="C73" s="38"/>
      <c r="D73" s="39"/>
      <c r="F73" s="18"/>
      <c r="G73" s="18"/>
      <c r="H73" s="18"/>
      <c r="I73" s="18"/>
      <c r="J73" s="18"/>
      <c r="K73" s="39"/>
      <c r="L73" s="39"/>
      <c r="M73" s="35"/>
    </row>
    <row r="74" spans="1:13" ht="15.75" customHeight="1" x14ac:dyDescent="0.3">
      <c r="A74" s="24"/>
      <c r="B74" s="98"/>
      <c r="C74" s="98"/>
      <c r="D74" s="97"/>
      <c r="F74" s="18"/>
      <c r="G74" s="18"/>
      <c r="H74" s="18"/>
      <c r="I74" s="18"/>
      <c r="J74" s="18"/>
      <c r="K74" s="97"/>
      <c r="L74" s="97"/>
      <c r="M74" s="96"/>
    </row>
    <row r="75" spans="1:13" ht="15.75" customHeight="1" x14ac:dyDescent="0.3">
      <c r="A75" s="24"/>
      <c r="B75" s="98"/>
      <c r="C75" s="98"/>
      <c r="D75" s="97"/>
      <c r="F75" s="18"/>
      <c r="G75" s="18"/>
      <c r="H75" s="18"/>
      <c r="I75" s="18"/>
      <c r="J75" s="18"/>
      <c r="K75" s="97"/>
      <c r="L75" s="97"/>
      <c r="M75" s="96"/>
    </row>
    <row r="76" spans="1:13" ht="15.75" customHeight="1" x14ac:dyDescent="0.3">
      <c r="A76" s="24"/>
      <c r="B76" s="38"/>
      <c r="C76" s="38"/>
      <c r="D76" s="45"/>
      <c r="E76" s="146"/>
      <c r="F76" s="146"/>
      <c r="G76" s="146"/>
      <c r="H76" s="146"/>
      <c r="I76" s="146"/>
      <c r="J76" s="146"/>
      <c r="K76" s="146"/>
      <c r="L76" s="146"/>
      <c r="M76" s="35"/>
    </row>
    <row r="77" spans="1:13" ht="15.75" customHeight="1" x14ac:dyDescent="0.3">
      <c r="A77" s="24"/>
      <c r="B77" s="38"/>
      <c r="C77" s="38"/>
      <c r="D77" s="38"/>
      <c r="E77" s="38"/>
      <c r="F77" s="38"/>
      <c r="G77" s="38"/>
      <c r="H77" s="38"/>
      <c r="I77" s="38"/>
      <c r="J77" s="34"/>
      <c r="K77" s="34"/>
      <c r="L77" s="35"/>
      <c r="M77" s="35"/>
    </row>
    <row r="78" spans="1:13" ht="17.399999999999999" x14ac:dyDescent="0.3">
      <c r="A78" s="137" t="s">
        <v>121</v>
      </c>
      <c r="B78" s="137"/>
      <c r="C78" s="137"/>
      <c r="D78" s="137"/>
      <c r="E78" s="137"/>
      <c r="F78" s="137"/>
      <c r="G78" s="137"/>
      <c r="H78" s="137"/>
      <c r="I78" s="137"/>
      <c r="J78" s="137"/>
      <c r="K78" s="137"/>
      <c r="L78" s="137"/>
      <c r="M78" s="137"/>
    </row>
    <row r="79" spans="1:13" ht="17.399999999999999" x14ac:dyDescent="0.3">
      <c r="A79" s="164" t="s">
        <v>178</v>
      </c>
      <c r="B79" s="164"/>
      <c r="C79" s="164"/>
      <c r="D79" s="164"/>
      <c r="E79" s="164"/>
      <c r="F79" s="164"/>
      <c r="G79" s="164"/>
      <c r="H79" s="164"/>
      <c r="I79" s="164"/>
      <c r="J79" s="164"/>
      <c r="K79" s="164"/>
      <c r="L79" s="164"/>
      <c r="M79" s="164"/>
    </row>
    <row r="81" spans="1:13" x14ac:dyDescent="0.3">
      <c r="A81" s="143" t="s">
        <v>81</v>
      </c>
      <c r="B81" s="143"/>
      <c r="C81" s="143"/>
      <c r="D81" s="143"/>
      <c r="E81" s="143"/>
      <c r="F81" s="143"/>
      <c r="G81" s="143"/>
      <c r="H81" s="143"/>
      <c r="I81" s="143"/>
      <c r="J81" s="143"/>
      <c r="K81" s="143"/>
      <c r="L81" s="143"/>
      <c r="M81" s="143"/>
    </row>
    <row r="82" spans="1:13" x14ac:dyDescent="0.3">
      <c r="A82" s="143"/>
      <c r="B82" s="143"/>
      <c r="C82" s="143"/>
      <c r="D82" s="143"/>
      <c r="E82" s="143"/>
      <c r="F82" s="143"/>
      <c r="G82" s="143"/>
      <c r="H82" s="143"/>
      <c r="I82" s="143"/>
      <c r="J82" s="143"/>
      <c r="K82" s="143"/>
      <c r="L82" s="143"/>
      <c r="M82" s="143"/>
    </row>
    <row r="83" spans="1:13" x14ac:dyDescent="0.3">
      <c r="A83" s="143"/>
      <c r="B83" s="143"/>
      <c r="C83" s="143"/>
      <c r="D83" s="143"/>
      <c r="E83" s="143"/>
      <c r="F83" s="143"/>
      <c r="G83" s="143"/>
      <c r="H83" s="143"/>
      <c r="I83" s="143"/>
      <c r="J83" s="143"/>
      <c r="K83" s="143"/>
      <c r="L83" s="143"/>
      <c r="M83" s="143"/>
    </row>
    <row r="84" spans="1:13" x14ac:dyDescent="0.3">
      <c r="A84" s="143"/>
      <c r="B84" s="143"/>
      <c r="C84" s="143"/>
      <c r="D84" s="143"/>
      <c r="E84" s="143"/>
      <c r="F84" s="143"/>
      <c r="G84" s="143"/>
      <c r="H84" s="143"/>
      <c r="I84" s="143"/>
      <c r="J84" s="143"/>
      <c r="K84" s="143"/>
      <c r="L84" s="143"/>
      <c r="M84" s="143"/>
    </row>
    <row r="85" spans="1:13" ht="15" customHeight="1" x14ac:dyDescent="0.3">
      <c r="A85" s="26"/>
      <c r="B85" s="26"/>
      <c r="C85" s="26"/>
      <c r="D85" s="26"/>
      <c r="E85" s="26"/>
      <c r="F85" s="26"/>
      <c r="G85" s="26"/>
      <c r="H85" s="26"/>
      <c r="I85" s="26"/>
      <c r="J85" s="26"/>
      <c r="K85" s="26"/>
      <c r="L85" s="26"/>
      <c r="M85" s="26"/>
    </row>
    <row r="86" spans="1:13" x14ac:dyDescent="0.3">
      <c r="A86" s="139" t="s">
        <v>126</v>
      </c>
      <c r="B86" s="139"/>
      <c r="C86" s="139"/>
      <c r="D86" s="139"/>
      <c r="E86" s="139"/>
      <c r="F86" s="139"/>
      <c r="G86" s="139"/>
      <c r="H86" s="139"/>
      <c r="I86" s="139"/>
      <c r="J86" s="139"/>
      <c r="K86" s="139"/>
      <c r="L86" s="139"/>
      <c r="M86" s="139"/>
    </row>
    <row r="87" spans="1:13" x14ac:dyDescent="0.3">
      <c r="B87" s="6"/>
      <c r="C87" s="11" t="s">
        <v>12</v>
      </c>
    </row>
    <row r="88" spans="1:13" x14ac:dyDescent="0.3">
      <c r="B88" s="48"/>
      <c r="C88" s="102"/>
      <c r="D88" s="20"/>
      <c r="E88" s="99"/>
    </row>
    <row r="89" spans="1:13" x14ac:dyDescent="0.3">
      <c r="A89" s="13" t="s">
        <v>114</v>
      </c>
      <c r="B89" s="27"/>
      <c r="C89" s="27"/>
      <c r="D89" s="27"/>
      <c r="E89" s="27"/>
      <c r="F89" s="27"/>
      <c r="G89" s="27"/>
      <c r="H89" s="27"/>
      <c r="I89" s="27"/>
      <c r="J89" s="27"/>
      <c r="K89" s="27"/>
      <c r="L89" s="27"/>
      <c r="M89" s="27"/>
    </row>
    <row r="90" spans="1:13" x14ac:dyDescent="0.3">
      <c r="A90" s="23"/>
      <c r="B90" s="23"/>
      <c r="C90" s="23"/>
      <c r="D90" s="23"/>
      <c r="E90" s="23"/>
      <c r="F90" s="23"/>
      <c r="G90" s="23"/>
      <c r="H90" s="23"/>
      <c r="I90" s="23"/>
      <c r="J90" s="23"/>
      <c r="K90" s="23"/>
      <c r="L90" s="23"/>
      <c r="M90" s="23"/>
    </row>
    <row r="91" spans="1:13" x14ac:dyDescent="0.3">
      <c r="A91" s="154" t="s">
        <v>20</v>
      </c>
      <c r="B91" s="154"/>
      <c r="C91" s="154"/>
      <c r="D91" s="154"/>
      <c r="E91" s="154"/>
      <c r="F91" s="154"/>
      <c r="G91" s="154"/>
      <c r="H91" s="154"/>
      <c r="I91" s="154"/>
      <c r="J91" s="151" t="s">
        <v>0</v>
      </c>
      <c r="K91" s="151"/>
      <c r="L91" s="145" t="s">
        <v>1</v>
      </c>
      <c r="M91" s="145"/>
    </row>
    <row r="93" spans="1:13" x14ac:dyDescent="0.3">
      <c r="A93" s="24" t="s">
        <v>14</v>
      </c>
      <c r="B93" s="162" t="s">
        <v>63</v>
      </c>
      <c r="C93" s="162"/>
      <c r="D93" s="162"/>
      <c r="E93" s="162"/>
      <c r="F93" s="162"/>
      <c r="G93" s="162"/>
      <c r="H93" s="162"/>
      <c r="I93" s="162"/>
      <c r="J93" s="29"/>
      <c r="K93" s="25">
        <v>0.98</v>
      </c>
      <c r="L93" s="138" t="s">
        <v>21</v>
      </c>
      <c r="M93" s="138"/>
    </row>
    <row r="94" spans="1:13" ht="27" customHeight="1" x14ac:dyDescent="0.3">
      <c r="B94" s="140" t="s">
        <v>127</v>
      </c>
      <c r="C94" s="140"/>
      <c r="D94" s="140"/>
      <c r="E94" s="140"/>
      <c r="F94" s="140"/>
      <c r="G94" s="140"/>
      <c r="H94" s="140"/>
      <c r="I94" s="29"/>
      <c r="J94" s="29"/>
      <c r="K94" s="29"/>
      <c r="L94" s="29"/>
      <c r="M94" s="29"/>
    </row>
    <row r="95" spans="1:13" x14ac:dyDescent="0.3">
      <c r="B95" s="48"/>
      <c r="C95" s="41"/>
      <c r="D95" s="62"/>
      <c r="E95" s="144" t="s">
        <v>128</v>
      </c>
      <c r="F95" s="144"/>
      <c r="G95" s="144"/>
      <c r="H95" s="144"/>
      <c r="I95" s="41"/>
      <c r="J95" s="41"/>
      <c r="K95" s="29"/>
      <c r="L95" s="29"/>
      <c r="M95" s="29"/>
    </row>
    <row r="96" spans="1:13" x14ac:dyDescent="0.3">
      <c r="B96" s="28"/>
      <c r="C96" s="41"/>
      <c r="D96" s="111"/>
      <c r="E96" s="41"/>
      <c r="F96" s="41"/>
      <c r="G96" s="41"/>
      <c r="H96" s="41"/>
      <c r="I96" s="41"/>
      <c r="J96" s="41"/>
      <c r="K96" s="29"/>
      <c r="L96" s="29"/>
      <c r="M96" s="29"/>
    </row>
    <row r="97" spans="1:14" x14ac:dyDescent="0.3">
      <c r="B97" s="8" t="e">
        <f>D97/D95</f>
        <v>#DIV/0!</v>
      </c>
      <c r="C97" s="41"/>
      <c r="D97" s="112"/>
      <c r="E97" s="42" t="s">
        <v>59</v>
      </c>
      <c r="F97" s="29"/>
      <c r="G97" s="29"/>
      <c r="H97" s="29"/>
      <c r="I97" s="29"/>
      <c r="J97" s="29"/>
      <c r="K97" s="29"/>
      <c r="L97" s="29"/>
      <c r="M97" s="29"/>
    </row>
    <row r="98" spans="1:14" x14ac:dyDescent="0.3">
      <c r="B98" s="28"/>
      <c r="C98" s="41"/>
      <c r="D98" s="111"/>
      <c r="E98" s="41"/>
      <c r="F98" s="41"/>
      <c r="G98" s="41"/>
      <c r="H98" s="41"/>
      <c r="I98" s="41"/>
      <c r="J98" s="41"/>
      <c r="K98" s="29"/>
      <c r="L98" s="29"/>
      <c r="M98" s="29"/>
    </row>
    <row r="99" spans="1:14" x14ac:dyDescent="0.3">
      <c r="B99" s="8" t="e">
        <f>D99/D95</f>
        <v>#DIV/0!</v>
      </c>
      <c r="C99" s="10"/>
      <c r="D99" s="112"/>
      <c r="E99" s="40" t="s">
        <v>60</v>
      </c>
      <c r="K99" s="29"/>
      <c r="L99" s="29"/>
      <c r="M99" s="29"/>
    </row>
    <row r="100" spans="1:14" x14ac:dyDescent="0.3">
      <c r="B100" s="28"/>
      <c r="C100" s="41"/>
      <c r="D100" s="113"/>
      <c r="E100" s="40"/>
      <c r="K100" s="29"/>
      <c r="L100" s="29"/>
      <c r="M100" s="29"/>
    </row>
    <row r="101" spans="1:14" x14ac:dyDescent="0.3">
      <c r="B101" s="8" t="e">
        <f>D101/D95</f>
        <v>#DIV/0!</v>
      </c>
      <c r="C101" s="41"/>
      <c r="D101" s="112"/>
      <c r="E101" s="40" t="s">
        <v>61</v>
      </c>
      <c r="K101" s="29"/>
      <c r="L101" s="29"/>
      <c r="M101" s="29"/>
    </row>
    <row r="102" spans="1:14" x14ac:dyDescent="0.3">
      <c r="B102" s="28"/>
      <c r="C102" s="41"/>
      <c r="D102" s="113"/>
      <c r="E102" s="40"/>
      <c r="K102" s="29"/>
      <c r="L102" s="29"/>
      <c r="M102" s="29"/>
    </row>
    <row r="103" spans="1:14" x14ac:dyDescent="0.3">
      <c r="B103" s="121" t="e">
        <f>D103/D95</f>
        <v>#DIV/0!</v>
      </c>
      <c r="C103" s="10"/>
      <c r="D103" s="112"/>
      <c r="E103" s="41" t="s">
        <v>62</v>
      </c>
      <c r="F103" s="10"/>
      <c r="G103" s="10"/>
      <c r="H103" s="10"/>
      <c r="I103" s="10"/>
      <c r="J103" s="10"/>
      <c r="K103" s="29"/>
      <c r="L103" s="29"/>
      <c r="M103" s="29"/>
    </row>
    <row r="104" spans="1:14" x14ac:dyDescent="0.3">
      <c r="A104" s="12"/>
      <c r="B104" s="103"/>
      <c r="C104" s="120"/>
      <c r="D104" s="50"/>
      <c r="E104" s="120"/>
      <c r="F104" s="120"/>
      <c r="G104" s="120"/>
      <c r="H104" s="120"/>
      <c r="I104" s="120"/>
      <c r="J104" s="120"/>
      <c r="K104" s="122"/>
      <c r="L104" s="122"/>
      <c r="M104" s="122"/>
      <c r="N104" s="12"/>
    </row>
    <row r="105" spans="1:14" x14ac:dyDescent="0.3">
      <c r="A105" s="12"/>
      <c r="B105" s="22"/>
      <c r="C105" s="12"/>
      <c r="D105" s="12"/>
      <c r="E105" s="12"/>
      <c r="F105" s="12"/>
      <c r="G105" s="12"/>
      <c r="H105" s="12"/>
      <c r="I105" s="12"/>
      <c r="J105" s="12"/>
      <c r="K105" s="12"/>
      <c r="L105" s="12"/>
      <c r="M105" s="12"/>
      <c r="N105" s="12"/>
    </row>
    <row r="106" spans="1:14" x14ac:dyDescent="0.3">
      <c r="A106" s="24" t="s">
        <v>15</v>
      </c>
      <c r="B106" s="69"/>
      <c r="C106" s="20" t="s">
        <v>177</v>
      </c>
      <c r="K106" s="21" t="s">
        <v>22</v>
      </c>
      <c r="L106" s="138" t="s">
        <v>21</v>
      </c>
      <c r="M106" s="138"/>
    </row>
    <row r="107" spans="1:14" ht="8.25" customHeight="1" x14ac:dyDescent="0.3">
      <c r="B107" s="106"/>
    </row>
    <row r="108" spans="1:14" x14ac:dyDescent="0.3">
      <c r="A108" s="24" t="s">
        <v>16</v>
      </c>
      <c r="B108" s="62"/>
      <c r="C108" s="9" t="s">
        <v>68</v>
      </c>
      <c r="K108" s="51" t="s">
        <v>22</v>
      </c>
      <c r="L108" s="138" t="s">
        <v>23</v>
      </c>
      <c r="M108" s="138"/>
    </row>
    <row r="110" spans="1:14" ht="7.5" customHeight="1" x14ac:dyDescent="0.3"/>
    <row r="111" spans="1:14" x14ac:dyDescent="0.3">
      <c r="A111" s="154" t="s">
        <v>24</v>
      </c>
      <c r="B111" s="154"/>
      <c r="C111" s="154"/>
      <c r="D111" s="154"/>
      <c r="E111" s="154"/>
      <c r="F111" s="154"/>
      <c r="G111" s="154"/>
      <c r="H111" s="154"/>
      <c r="I111" s="154"/>
      <c r="J111" s="151" t="s">
        <v>0</v>
      </c>
      <c r="K111" s="151"/>
      <c r="L111" s="145" t="s">
        <v>1</v>
      </c>
      <c r="M111" s="145"/>
    </row>
    <row r="113" spans="1:13" ht="12.6" customHeight="1" x14ac:dyDescent="0.3">
      <c r="A113" s="24" t="s">
        <v>14</v>
      </c>
      <c r="B113" s="7"/>
      <c r="C113" s="9" t="s">
        <v>66</v>
      </c>
      <c r="K113" s="39" t="s">
        <v>22</v>
      </c>
      <c r="L113" s="138" t="s">
        <v>23</v>
      </c>
      <c r="M113" s="138"/>
    </row>
    <row r="114" spans="1:13" x14ac:dyDescent="0.3">
      <c r="A114" s="24"/>
    </row>
    <row r="115" spans="1:13" x14ac:dyDescent="0.3">
      <c r="A115" s="24"/>
    </row>
    <row r="116" spans="1:13" x14ac:dyDescent="0.3">
      <c r="A116" s="24" t="s">
        <v>15</v>
      </c>
      <c r="B116" s="7"/>
      <c r="C116" s="9" t="s">
        <v>67</v>
      </c>
      <c r="K116" s="39" t="s">
        <v>22</v>
      </c>
      <c r="L116" s="138" t="s">
        <v>23</v>
      </c>
      <c r="M116" s="138"/>
    </row>
    <row r="117" spans="1:13" x14ac:dyDescent="0.3">
      <c r="A117" s="24"/>
    </row>
    <row r="118" spans="1:13" x14ac:dyDescent="0.3">
      <c r="A118" s="24"/>
    </row>
    <row r="119" spans="1:13" x14ac:dyDescent="0.3">
      <c r="A119" s="24" t="s">
        <v>54</v>
      </c>
      <c r="B119" s="7"/>
      <c r="C119" s="141" t="s">
        <v>119</v>
      </c>
      <c r="D119" s="142"/>
      <c r="E119" s="142"/>
      <c r="F119" s="142"/>
      <c r="G119" s="142"/>
      <c r="H119" s="142"/>
      <c r="I119" s="142"/>
      <c r="K119" s="16" t="s">
        <v>22</v>
      </c>
      <c r="L119" s="138" t="s">
        <v>23</v>
      </c>
      <c r="M119" s="138"/>
    </row>
    <row r="120" spans="1:13" x14ac:dyDescent="0.3">
      <c r="A120" s="24"/>
      <c r="B120" s="30"/>
      <c r="C120" s="31"/>
      <c r="D120" s="23"/>
      <c r="E120" s="23"/>
      <c r="F120" s="23"/>
      <c r="G120" s="23"/>
      <c r="H120" s="23"/>
      <c r="I120" s="23"/>
      <c r="K120" s="16"/>
      <c r="L120" s="32"/>
      <c r="M120" s="32"/>
    </row>
    <row r="121" spans="1:13" x14ac:dyDescent="0.3">
      <c r="A121" s="24"/>
      <c r="B121" s="24"/>
    </row>
    <row r="122" spans="1:13" x14ac:dyDescent="0.3">
      <c r="A122" s="24" t="s">
        <v>17</v>
      </c>
      <c r="B122" s="7"/>
      <c r="C122" s="163" t="s">
        <v>27</v>
      </c>
      <c r="D122" s="163"/>
      <c r="E122" s="163"/>
      <c r="F122" s="163"/>
      <c r="G122" s="163"/>
      <c r="H122" s="163"/>
      <c r="I122" s="163"/>
      <c r="J122" s="163"/>
      <c r="K122" s="16" t="s">
        <v>22</v>
      </c>
      <c r="L122" s="138" t="s">
        <v>23</v>
      </c>
      <c r="M122" s="138"/>
    </row>
    <row r="123" spans="1:13" x14ac:dyDescent="0.3">
      <c r="A123" s="24"/>
      <c r="B123" s="24"/>
      <c r="C123" s="163"/>
      <c r="D123" s="163"/>
      <c r="E123" s="163"/>
      <c r="F123" s="163"/>
      <c r="G123" s="163"/>
      <c r="H123" s="163"/>
      <c r="I123" s="163"/>
      <c r="J123" s="163"/>
    </row>
    <row r="124" spans="1:13" x14ac:dyDescent="0.3">
      <c r="A124" s="24"/>
      <c r="B124" s="24"/>
      <c r="C124" s="123"/>
      <c r="D124" s="123"/>
      <c r="E124" s="123"/>
      <c r="F124" s="123"/>
      <c r="G124" s="123"/>
      <c r="H124" s="123"/>
      <c r="I124" s="123"/>
      <c r="J124" s="123"/>
    </row>
    <row r="125" spans="1:13" x14ac:dyDescent="0.3">
      <c r="A125" s="24" t="s">
        <v>130</v>
      </c>
      <c r="B125" s="142" t="s">
        <v>44</v>
      </c>
      <c r="C125" s="142"/>
      <c r="D125" s="142"/>
      <c r="E125" s="142"/>
      <c r="F125" s="142"/>
      <c r="G125" s="142"/>
      <c r="H125" s="130" t="s">
        <v>135</v>
      </c>
      <c r="I125" s="130"/>
      <c r="J125" s="18"/>
      <c r="K125" s="18"/>
    </row>
    <row r="126" spans="1:13" x14ac:dyDescent="0.3">
      <c r="B126" s="24"/>
      <c r="C126" s="37"/>
      <c r="D126" s="37"/>
      <c r="E126" s="37"/>
      <c r="G126" s="37"/>
      <c r="H126" s="37"/>
      <c r="I126" s="37"/>
      <c r="J126" s="37"/>
      <c r="L126" s="11"/>
      <c r="M126" s="11"/>
    </row>
    <row r="127" spans="1:13" x14ac:dyDescent="0.3">
      <c r="A127" s="24"/>
      <c r="B127" s="7" t="s">
        <v>28</v>
      </c>
      <c r="C127" s="114" t="s">
        <v>38</v>
      </c>
      <c r="D127" s="104"/>
      <c r="E127" s="115"/>
      <c r="F127" s="115"/>
      <c r="G127" s="106" t="s">
        <v>55</v>
      </c>
      <c r="H127" s="33" t="s">
        <v>37</v>
      </c>
      <c r="I127" s="18"/>
      <c r="J127" s="18"/>
    </row>
    <row r="128" spans="1:13" x14ac:dyDescent="0.3">
      <c r="B128" s="107"/>
      <c r="C128" s="20"/>
      <c r="D128" s="20"/>
      <c r="E128" s="20"/>
      <c r="F128" s="20"/>
      <c r="G128" s="20"/>
    </row>
    <row r="129" spans="1:11" x14ac:dyDescent="0.3">
      <c r="A129" s="24"/>
      <c r="B129" s="7" t="s">
        <v>28</v>
      </c>
      <c r="C129" s="114" t="s">
        <v>39</v>
      </c>
      <c r="D129" s="105"/>
      <c r="E129" s="20"/>
      <c r="F129" s="20"/>
      <c r="G129" s="106" t="s">
        <v>55</v>
      </c>
      <c r="H129" s="33" t="s">
        <v>37</v>
      </c>
      <c r="I129" s="18"/>
      <c r="J129" s="18"/>
    </row>
    <row r="130" spans="1:11" x14ac:dyDescent="0.3">
      <c r="B130" s="107"/>
      <c r="C130" s="20"/>
      <c r="D130" s="20"/>
      <c r="E130" s="20"/>
      <c r="F130" s="20"/>
      <c r="G130" s="20"/>
    </row>
    <row r="131" spans="1:11" x14ac:dyDescent="0.3">
      <c r="A131" s="24"/>
      <c r="B131" s="7" t="s">
        <v>28</v>
      </c>
      <c r="C131" s="114" t="s">
        <v>40</v>
      </c>
      <c r="D131" s="105"/>
      <c r="E131" s="20"/>
      <c r="F131" s="20"/>
      <c r="G131" s="106" t="s">
        <v>55</v>
      </c>
      <c r="H131" s="33" t="s">
        <v>37</v>
      </c>
      <c r="I131" s="18"/>
      <c r="J131" s="18"/>
    </row>
    <row r="132" spans="1:11" x14ac:dyDescent="0.3">
      <c r="B132" s="107"/>
      <c r="C132" s="20"/>
      <c r="D132" s="20"/>
      <c r="E132" s="20"/>
      <c r="F132" s="20"/>
      <c r="G132" s="20"/>
    </row>
    <row r="133" spans="1:11" x14ac:dyDescent="0.3">
      <c r="B133" s="7" t="s">
        <v>28</v>
      </c>
      <c r="C133" s="20" t="s">
        <v>41</v>
      </c>
      <c r="D133" s="20"/>
      <c r="E133" s="20"/>
      <c r="F133" s="20"/>
      <c r="G133" s="106" t="s">
        <v>55</v>
      </c>
      <c r="H133" s="33" t="s">
        <v>37</v>
      </c>
    </row>
    <row r="134" spans="1:11" x14ac:dyDescent="0.3">
      <c r="B134" s="20"/>
      <c r="C134" s="20"/>
      <c r="D134" s="20"/>
      <c r="E134" s="20"/>
      <c r="F134" s="20"/>
      <c r="G134" s="20"/>
    </row>
    <row r="135" spans="1:11" x14ac:dyDescent="0.3">
      <c r="B135" s="7" t="s">
        <v>28</v>
      </c>
      <c r="C135" s="20" t="s">
        <v>42</v>
      </c>
      <c r="D135" s="20"/>
      <c r="E135" s="20"/>
      <c r="F135" s="20"/>
      <c r="G135" s="106" t="s">
        <v>55</v>
      </c>
      <c r="H135" s="33" t="s">
        <v>37</v>
      </c>
    </row>
    <row r="136" spans="1:11" x14ac:dyDescent="0.3">
      <c r="B136" s="20"/>
      <c r="C136" s="20"/>
      <c r="D136" s="20"/>
      <c r="E136" s="20"/>
      <c r="F136" s="20"/>
      <c r="G136" s="20"/>
    </row>
    <row r="137" spans="1:11" x14ac:dyDescent="0.3">
      <c r="B137" s="7" t="s">
        <v>28</v>
      </c>
      <c r="C137" s="20" t="s">
        <v>43</v>
      </c>
      <c r="D137" s="20"/>
      <c r="E137" s="20"/>
      <c r="F137" s="20"/>
      <c r="G137" s="106" t="s">
        <v>55</v>
      </c>
      <c r="H137" s="33" t="s">
        <v>37</v>
      </c>
    </row>
    <row r="138" spans="1:11" x14ac:dyDescent="0.3">
      <c r="B138" s="20"/>
      <c r="C138" s="20"/>
      <c r="D138" s="20"/>
      <c r="E138" s="20"/>
      <c r="F138" s="20"/>
      <c r="G138" s="20"/>
    </row>
    <row r="139" spans="1:11" x14ac:dyDescent="0.3">
      <c r="A139" s="24" t="s">
        <v>123</v>
      </c>
      <c r="B139" s="139" t="s">
        <v>56</v>
      </c>
      <c r="C139" s="139"/>
      <c r="D139" s="139"/>
      <c r="E139" s="139"/>
      <c r="F139" s="139"/>
      <c r="G139" s="139"/>
      <c r="H139" s="130" t="s">
        <v>136</v>
      </c>
      <c r="I139" s="130"/>
      <c r="J139" s="18"/>
      <c r="K139" s="18"/>
    </row>
    <row r="140" spans="1:11" x14ac:dyDescent="0.3">
      <c r="B140" s="20"/>
      <c r="C140" s="20"/>
      <c r="D140" s="20"/>
      <c r="E140" s="20"/>
      <c r="F140" s="20"/>
      <c r="G140" s="20"/>
    </row>
    <row r="141" spans="1:11" x14ac:dyDescent="0.3">
      <c r="B141" s="7" t="s">
        <v>28</v>
      </c>
      <c r="C141" s="106" t="s">
        <v>45</v>
      </c>
      <c r="D141" s="20"/>
      <c r="E141" s="20"/>
      <c r="F141" s="20"/>
      <c r="G141" s="106" t="s">
        <v>55</v>
      </c>
      <c r="H141" s="33" t="s">
        <v>37</v>
      </c>
    </row>
    <row r="142" spans="1:11" x14ac:dyDescent="0.3">
      <c r="B142" s="107"/>
      <c r="C142" s="20"/>
      <c r="D142" s="20"/>
      <c r="E142" s="20"/>
      <c r="F142" s="20"/>
      <c r="G142" s="20"/>
    </row>
    <row r="143" spans="1:11" x14ac:dyDescent="0.3">
      <c r="B143" s="7" t="s">
        <v>28</v>
      </c>
      <c r="C143" s="20" t="s">
        <v>46</v>
      </c>
      <c r="D143" s="20"/>
      <c r="E143" s="20"/>
      <c r="F143" s="20"/>
      <c r="G143" s="106" t="s">
        <v>55</v>
      </c>
      <c r="H143" s="33" t="s">
        <v>37</v>
      </c>
    </row>
    <row r="144" spans="1:11" x14ac:dyDescent="0.3">
      <c r="B144" s="107"/>
      <c r="C144" s="20"/>
      <c r="D144" s="20"/>
      <c r="E144" s="20"/>
      <c r="F144" s="20"/>
      <c r="G144" s="20"/>
    </row>
    <row r="145" spans="1:8" x14ac:dyDescent="0.3">
      <c r="B145" s="7" t="s">
        <v>28</v>
      </c>
      <c r="C145" s="20" t="s">
        <v>47</v>
      </c>
      <c r="D145" s="20"/>
      <c r="E145" s="20"/>
      <c r="F145" s="20"/>
      <c r="G145" s="106" t="s">
        <v>55</v>
      </c>
      <c r="H145" s="33" t="s">
        <v>37</v>
      </c>
    </row>
    <row r="146" spans="1:8" x14ac:dyDescent="0.3">
      <c r="B146" s="107"/>
      <c r="C146" s="20"/>
      <c r="D146" s="20"/>
      <c r="E146" s="20"/>
      <c r="F146" s="20"/>
      <c r="G146" s="20"/>
    </row>
    <row r="147" spans="1:8" x14ac:dyDescent="0.3">
      <c r="B147" s="7" t="s">
        <v>28</v>
      </c>
      <c r="C147" s="20" t="s">
        <v>48</v>
      </c>
      <c r="D147" s="20"/>
      <c r="E147" s="20"/>
      <c r="F147" s="20"/>
      <c r="G147" s="106" t="s">
        <v>55</v>
      </c>
      <c r="H147" s="33" t="s">
        <v>37</v>
      </c>
    </row>
    <row r="148" spans="1:8" x14ac:dyDescent="0.3">
      <c r="B148" s="20"/>
      <c r="C148" s="20"/>
      <c r="D148" s="20"/>
      <c r="E148" s="20"/>
      <c r="F148" s="20"/>
      <c r="G148" s="20"/>
    </row>
    <row r="149" spans="1:8" x14ac:dyDescent="0.3">
      <c r="B149" s="7" t="s">
        <v>28</v>
      </c>
      <c r="C149" s="20" t="s">
        <v>49</v>
      </c>
      <c r="D149" s="20"/>
      <c r="E149" s="20"/>
      <c r="F149" s="20"/>
      <c r="G149" s="106" t="s">
        <v>55</v>
      </c>
      <c r="H149" s="33" t="s">
        <v>37</v>
      </c>
    </row>
    <row r="150" spans="1:8" x14ac:dyDescent="0.3">
      <c r="B150" s="20"/>
      <c r="C150" s="20"/>
      <c r="D150" s="20"/>
      <c r="E150" s="20"/>
      <c r="F150" s="20"/>
      <c r="G150" s="20"/>
    </row>
    <row r="151" spans="1:8" x14ac:dyDescent="0.3">
      <c r="A151" s="24" t="s">
        <v>124</v>
      </c>
      <c r="B151" s="139" t="s">
        <v>57</v>
      </c>
      <c r="C151" s="139"/>
      <c r="D151" s="139"/>
      <c r="E151" s="139"/>
      <c r="F151" s="139"/>
      <c r="G151" s="139"/>
      <c r="H151" s="133" t="s">
        <v>137</v>
      </c>
    </row>
    <row r="152" spans="1:8" x14ac:dyDescent="0.3">
      <c r="B152" s="20"/>
      <c r="C152" s="20"/>
      <c r="D152" s="20"/>
      <c r="E152" s="20"/>
      <c r="F152" s="20"/>
      <c r="G152" s="20"/>
    </row>
    <row r="153" spans="1:8" x14ac:dyDescent="0.3">
      <c r="B153" s="65" t="s">
        <v>28</v>
      </c>
      <c r="C153" s="100" t="s">
        <v>50</v>
      </c>
      <c r="D153" s="20"/>
      <c r="E153" s="20"/>
      <c r="F153" s="20"/>
      <c r="G153" s="106" t="s">
        <v>55</v>
      </c>
      <c r="H153" s="33" t="s">
        <v>37</v>
      </c>
    </row>
    <row r="154" spans="1:8" x14ac:dyDescent="0.3">
      <c r="B154" s="107"/>
      <c r="C154" s="20"/>
      <c r="D154" s="20"/>
      <c r="E154" s="20"/>
      <c r="F154" s="20"/>
      <c r="G154" s="20"/>
    </row>
    <row r="155" spans="1:8" x14ac:dyDescent="0.3">
      <c r="B155" s="7" t="s">
        <v>28</v>
      </c>
      <c r="C155" s="20" t="s">
        <v>51</v>
      </c>
      <c r="D155" s="20"/>
      <c r="E155" s="20"/>
      <c r="F155" s="20"/>
      <c r="G155" s="106" t="s">
        <v>55</v>
      </c>
      <c r="H155" s="33" t="s">
        <v>37</v>
      </c>
    </row>
    <row r="156" spans="1:8" x14ac:dyDescent="0.3">
      <c r="B156" s="107"/>
      <c r="C156" s="20"/>
      <c r="D156" s="20"/>
      <c r="E156" s="20"/>
      <c r="F156" s="20"/>
      <c r="G156" s="20"/>
    </row>
    <row r="157" spans="1:8" x14ac:dyDescent="0.3">
      <c r="B157" s="7" t="s">
        <v>28</v>
      </c>
      <c r="C157" s="20" t="s">
        <v>52</v>
      </c>
      <c r="D157" s="20"/>
      <c r="E157" s="20"/>
      <c r="F157" s="20"/>
      <c r="G157" s="106" t="s">
        <v>55</v>
      </c>
      <c r="H157" s="33" t="s">
        <v>37</v>
      </c>
    </row>
    <row r="158" spans="1:8" x14ac:dyDescent="0.3">
      <c r="B158" s="107"/>
      <c r="C158" s="20"/>
      <c r="D158" s="20"/>
      <c r="E158" s="20"/>
      <c r="F158" s="20"/>
      <c r="G158" s="20"/>
    </row>
    <row r="159" spans="1:8" x14ac:dyDescent="0.3">
      <c r="B159" s="7" t="s">
        <v>28</v>
      </c>
      <c r="C159" s="20" t="s">
        <v>53</v>
      </c>
      <c r="D159" s="20"/>
      <c r="E159" s="20"/>
      <c r="F159" s="20"/>
      <c r="G159" s="106" t="s">
        <v>55</v>
      </c>
      <c r="H159" s="33" t="s">
        <v>37</v>
      </c>
    </row>
    <row r="160" spans="1:8" x14ac:dyDescent="0.3">
      <c r="B160" s="20"/>
      <c r="C160" s="20"/>
      <c r="D160" s="20"/>
      <c r="E160" s="20"/>
      <c r="F160" s="20"/>
      <c r="G160" s="20"/>
    </row>
    <row r="161" spans="1:13" x14ac:dyDescent="0.3">
      <c r="A161" s="24" t="s">
        <v>125</v>
      </c>
      <c r="B161" s="139" t="s">
        <v>101</v>
      </c>
      <c r="C161" s="139"/>
      <c r="D161" s="139"/>
      <c r="E161" s="139"/>
      <c r="F161" s="139"/>
      <c r="G161" s="139"/>
    </row>
    <row r="162" spans="1:13" x14ac:dyDescent="0.3">
      <c r="B162" s="20"/>
      <c r="C162" s="20"/>
      <c r="D162" s="20"/>
      <c r="E162" s="20"/>
      <c r="F162" s="20"/>
      <c r="G162" s="20"/>
    </row>
    <row r="163" spans="1:13" x14ac:dyDescent="0.3">
      <c r="B163" s="7" t="s">
        <v>28</v>
      </c>
      <c r="C163" s="100" t="s">
        <v>78</v>
      </c>
      <c r="D163" s="20"/>
      <c r="E163" s="20"/>
      <c r="F163" s="20"/>
      <c r="G163" s="106" t="s">
        <v>55</v>
      </c>
      <c r="H163" s="33" t="s">
        <v>37</v>
      </c>
    </row>
    <row r="164" spans="1:13" x14ac:dyDescent="0.3">
      <c r="B164" s="90"/>
      <c r="C164" s="86"/>
      <c r="G164" s="88"/>
      <c r="H164" s="87"/>
    </row>
    <row r="165" spans="1:13" x14ac:dyDescent="0.3">
      <c r="A165" s="154" t="s">
        <v>179</v>
      </c>
      <c r="B165" s="154"/>
      <c r="C165" s="154"/>
      <c r="D165" s="154"/>
      <c r="E165" s="154"/>
      <c r="F165" s="154"/>
      <c r="G165" s="154"/>
      <c r="H165" s="154"/>
      <c r="I165" s="154"/>
      <c r="J165" s="151" t="s">
        <v>0</v>
      </c>
      <c r="K165" s="151"/>
      <c r="L165" s="145" t="s">
        <v>1</v>
      </c>
      <c r="M165" s="145"/>
    </row>
    <row r="166" spans="1:13" x14ac:dyDescent="0.3">
      <c r="A166" s="46"/>
      <c r="B166" s="30"/>
      <c r="C166" s="125"/>
      <c r="D166" s="127"/>
      <c r="E166" s="127"/>
      <c r="F166" s="127"/>
      <c r="G166" s="127"/>
      <c r="H166" s="127"/>
      <c r="I166" s="127"/>
      <c r="K166" s="126"/>
      <c r="L166" s="124"/>
      <c r="M166" s="124"/>
    </row>
    <row r="167" spans="1:13" x14ac:dyDescent="0.3">
      <c r="A167" s="24"/>
      <c r="B167" s="24"/>
      <c r="C167" s="128"/>
      <c r="D167" s="128"/>
      <c r="E167" s="128"/>
      <c r="F167" s="128"/>
      <c r="G167" s="128"/>
      <c r="H167" s="128"/>
      <c r="I167" s="128"/>
      <c r="J167" s="128"/>
      <c r="K167" s="126"/>
      <c r="L167" s="124"/>
      <c r="M167" s="124"/>
    </row>
    <row r="168" spans="1:13" x14ac:dyDescent="0.3">
      <c r="A168" s="24"/>
      <c r="B168" s="7"/>
      <c r="C168" s="141" t="s">
        <v>129</v>
      </c>
      <c r="D168" s="142"/>
      <c r="E168" s="142"/>
      <c r="F168" s="142"/>
      <c r="G168" s="142"/>
      <c r="H168" s="142"/>
      <c r="I168" s="142"/>
      <c r="K168" s="126" t="s">
        <v>22</v>
      </c>
      <c r="L168" s="138" t="s">
        <v>23</v>
      </c>
      <c r="M168" s="138"/>
    </row>
  </sheetData>
  <mergeCells count="93">
    <mergeCell ref="C168:I168"/>
    <mergeCell ref="L168:M168"/>
    <mergeCell ref="J165:K165"/>
    <mergeCell ref="L165:M165"/>
    <mergeCell ref="A165:I165"/>
    <mergeCell ref="L69:M69"/>
    <mergeCell ref="E72:L72"/>
    <mergeCell ref="E76:L76"/>
    <mergeCell ref="L122:M122"/>
    <mergeCell ref="C122:J123"/>
    <mergeCell ref="L106:M106"/>
    <mergeCell ref="A111:I111"/>
    <mergeCell ref="J111:K111"/>
    <mergeCell ref="L111:M111"/>
    <mergeCell ref="L70:M70"/>
    <mergeCell ref="L91:M91"/>
    <mergeCell ref="L93:M93"/>
    <mergeCell ref="A79:M79"/>
    <mergeCell ref="A91:I91"/>
    <mergeCell ref="J91:K91"/>
    <mergeCell ref="B93:I93"/>
    <mergeCell ref="L47:M47"/>
    <mergeCell ref="C42:J42"/>
    <mergeCell ref="L42:M42"/>
    <mergeCell ref="C44:J44"/>
    <mergeCell ref="C45:J45"/>
    <mergeCell ref="L45:M45"/>
    <mergeCell ref="J25:K25"/>
    <mergeCell ref="L108:M108"/>
    <mergeCell ref="L56:M56"/>
    <mergeCell ref="E59:L59"/>
    <mergeCell ref="E29:L29"/>
    <mergeCell ref="J33:K33"/>
    <mergeCell ref="A25:I25"/>
    <mergeCell ref="L31:M31"/>
    <mergeCell ref="C34:J34"/>
    <mergeCell ref="L37:M37"/>
    <mergeCell ref="L34:M34"/>
    <mergeCell ref="C36:J36"/>
    <mergeCell ref="C37:J37"/>
    <mergeCell ref="J31:K31"/>
    <mergeCell ref="J32:K32"/>
    <mergeCell ref="A32:I32"/>
    <mergeCell ref="L15:M15"/>
    <mergeCell ref="L22:M22"/>
    <mergeCell ref="C15:I16"/>
    <mergeCell ref="C22:I22"/>
    <mergeCell ref="A1:M1"/>
    <mergeCell ref="A2:M2"/>
    <mergeCell ref="A8:M8"/>
    <mergeCell ref="A4:M7"/>
    <mergeCell ref="A13:B13"/>
    <mergeCell ref="J13:K13"/>
    <mergeCell ref="L13:M13"/>
    <mergeCell ref="A17:B17"/>
    <mergeCell ref="J17:K17"/>
    <mergeCell ref="L17:M17"/>
    <mergeCell ref="C19:I20"/>
    <mergeCell ref="L19:M19"/>
    <mergeCell ref="L23:M23"/>
    <mergeCell ref="L24:M24"/>
    <mergeCell ref="L25:M25"/>
    <mergeCell ref="L26:M26"/>
    <mergeCell ref="L27:M27"/>
    <mergeCell ref="L32:M32"/>
    <mergeCell ref="L33:M33"/>
    <mergeCell ref="L63:M63"/>
    <mergeCell ref="E66:L66"/>
    <mergeCell ref="E53:I53"/>
    <mergeCell ref="C49:J49"/>
    <mergeCell ref="L49:M49"/>
    <mergeCell ref="E50:I50"/>
    <mergeCell ref="C50:C51"/>
    <mergeCell ref="A40:I40"/>
    <mergeCell ref="J40:K40"/>
    <mergeCell ref="L40:M40"/>
    <mergeCell ref="J41:K41"/>
    <mergeCell ref="L41:M41"/>
    <mergeCell ref="A47:I47"/>
    <mergeCell ref="J47:K47"/>
    <mergeCell ref="B161:G161"/>
    <mergeCell ref="B151:G151"/>
    <mergeCell ref="B139:G139"/>
    <mergeCell ref="B125:G125"/>
    <mergeCell ref="E95:H95"/>
    <mergeCell ref="A78:M78"/>
    <mergeCell ref="L116:M116"/>
    <mergeCell ref="A86:M86"/>
    <mergeCell ref="B94:H94"/>
    <mergeCell ref="C119:I119"/>
    <mergeCell ref="L119:M119"/>
    <mergeCell ref="L113:M113"/>
    <mergeCell ref="A81:M84"/>
  </mergeCells>
  <hyperlinks>
    <hyperlink ref="L15:M15" location="'Point Value'!A1" display="20 points" xr:uid="{00000000-0004-0000-0000-000000000000}"/>
    <hyperlink ref="L22:M22" location="'Point Value'!A1" display="20 points" xr:uid="{00000000-0004-0000-0000-000002000000}"/>
    <hyperlink ref="L27:M27" location="'Point Value'!A1" display="25 points" xr:uid="{00000000-0004-0000-0000-000003000000}"/>
    <hyperlink ref="L34:M34" location="'Point Value'!A1" display="2.5 points" xr:uid="{00000000-0004-0000-0000-000004000000}"/>
    <hyperlink ref="L37:M37" location="'Point Value'!A1" display="2.5 points" xr:uid="{00000000-0004-0000-0000-000006000000}"/>
    <hyperlink ref="L93:M93" location="'Point Value'!A1" display="10 points" xr:uid="{00000000-0004-0000-0000-000011000000}"/>
    <hyperlink ref="L106:M106" location="'Point Value'!A1" display="10 points" xr:uid="{00000000-0004-0000-0000-000012000000}"/>
    <hyperlink ref="L119:M119" location="'Point Value'!A1" display="2 Points" xr:uid="{00000000-0004-0000-0000-000014000000}"/>
    <hyperlink ref="L122:M122" location="'Point Value'!A1" display="2 Points" xr:uid="{00000000-0004-0000-0000-000015000000}"/>
    <hyperlink ref="H127" location="'Point Value'!A1" display="2 Points" xr:uid="{00000000-0004-0000-0000-000016000000}"/>
    <hyperlink ref="L56:M56" location="'Point Value'!A1" display="10 points" xr:uid="{00000000-0004-0000-0000-000017000000}"/>
    <hyperlink ref="L63:M63" location="'Point Value'!A1" display="10 points" xr:uid="{00000000-0004-0000-0000-000018000000}"/>
    <hyperlink ref="L113:M113" location="'Point Value'!A1" display="2 Points" xr:uid="{00000000-0004-0000-0000-00001B000000}"/>
    <hyperlink ref="H129" location="'Point Value'!A1" display="2 Points" xr:uid="{00000000-0004-0000-0000-00001C000000}"/>
    <hyperlink ref="H131" location="'Point Value'!A1" display="2 Points" xr:uid="{00000000-0004-0000-0000-00001D000000}"/>
    <hyperlink ref="H133" location="'Point Value'!A1" display="2 Points" xr:uid="{00000000-0004-0000-0000-00001E000000}"/>
    <hyperlink ref="H135" location="'Point Value'!A1" display="2 Points" xr:uid="{00000000-0004-0000-0000-00001F000000}"/>
    <hyperlink ref="H137" location="'Point Value'!A1" display="2 Points" xr:uid="{00000000-0004-0000-0000-000020000000}"/>
    <hyperlink ref="H141" location="'Point Value'!A1" display="2 Points" xr:uid="{00000000-0004-0000-0000-000021000000}"/>
    <hyperlink ref="H143" location="'Point Value'!A1" display="2 Points" xr:uid="{00000000-0004-0000-0000-000022000000}"/>
    <hyperlink ref="H145" location="'Point Value'!A1" display="2 Points" xr:uid="{00000000-0004-0000-0000-000023000000}"/>
    <hyperlink ref="H147" location="'Point Value'!A1" display="2 Points" xr:uid="{00000000-0004-0000-0000-000024000000}"/>
    <hyperlink ref="H149" location="'Point Value'!A1" display="2 Points" xr:uid="{00000000-0004-0000-0000-000025000000}"/>
    <hyperlink ref="H153" location="'Point Value'!A1" display="2 Points" xr:uid="{00000000-0004-0000-0000-000026000000}"/>
    <hyperlink ref="H155" location="'Point Value'!A1" display="2 Points" xr:uid="{00000000-0004-0000-0000-000027000000}"/>
    <hyperlink ref="H157" location="'Point Value'!A1" display="2 Points" xr:uid="{00000000-0004-0000-0000-000028000000}"/>
    <hyperlink ref="H159" location="'Point Value'!A1" display="2 Points" xr:uid="{00000000-0004-0000-0000-000029000000}"/>
    <hyperlink ref="L116:M116" location="'Point Value'!A1" display="2 Points" xr:uid="{00000000-0004-0000-0000-00002A000000}"/>
    <hyperlink ref="H163" location="'Point Value'!A1" display="2 Points" xr:uid="{00000000-0004-0000-0000-00002B000000}"/>
    <hyperlink ref="L108:M108" location="'Point Value'!A1" display="2 Points" xr:uid="{00000000-0004-0000-0000-00002D000000}"/>
    <hyperlink ref="L19:M19" location="'Point Value'!A1" display="20 points" xr:uid="{8E673B05-9415-4863-B24A-AE131AD253C9}"/>
    <hyperlink ref="L42:M42" location="'Point Value'!A1" display="2.5 points" xr:uid="{A5F4C831-3C23-4454-9812-1DDE5729B94B}"/>
    <hyperlink ref="L45:M45" location="'Point Value'!A1" display="2.5 points" xr:uid="{9F842C2F-F9F4-4123-812A-4C009F398C57}"/>
    <hyperlink ref="L49:M49" location="'Point Value'!A1" display="10 points" xr:uid="{9E323124-0523-45C1-AAA8-547339A16F02}"/>
    <hyperlink ref="L70:M70" location="'Point Value'!A1" display="10 points" xr:uid="{93A65233-76EC-4C74-972E-5F9E24C285F0}"/>
    <hyperlink ref="L168:M168" location="'Point Value'!A1" display="2 Points" xr:uid="{C856380F-7383-4DFE-9AC3-220EF36CD7CB}"/>
  </hyperlinks>
  <pageMargins left="0.7" right="0.7" top="0.75" bottom="0.75" header="0.3" footer="0.3"/>
  <pageSetup scale="7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66"/>
  <sheetViews>
    <sheetView topLeftCell="A49" workbookViewId="0">
      <selection activeCell="B64" sqref="B64"/>
    </sheetView>
  </sheetViews>
  <sheetFormatPr defaultColWidth="9.109375" defaultRowHeight="14.4" x14ac:dyDescent="0.3"/>
  <cols>
    <col min="1" max="1" width="5.44140625" style="1" customWidth="1"/>
    <col min="2" max="2" width="8.5546875" style="1" customWidth="1"/>
    <col min="3" max="3" width="12.109375" style="1" customWidth="1"/>
    <col min="4" max="4" width="11.77734375" style="1" bestFit="1" customWidth="1"/>
    <col min="5" max="5" width="11.77734375" style="1" customWidth="1"/>
    <col min="6" max="7" width="11.6640625" style="1" bestFit="1" customWidth="1"/>
    <col min="8" max="8" width="15.6640625" style="1" customWidth="1"/>
    <col min="9" max="9" width="10.88671875" style="1" bestFit="1" customWidth="1"/>
    <col min="10" max="11" width="10.77734375" style="1" bestFit="1" customWidth="1"/>
    <col min="12" max="12" width="10.88671875" style="1" bestFit="1" customWidth="1"/>
    <col min="13" max="16384" width="9.109375" style="1"/>
  </cols>
  <sheetData>
    <row r="1" spans="1:9" x14ac:dyDescent="0.3">
      <c r="A1" s="138"/>
      <c r="B1" s="138"/>
      <c r="C1" s="138"/>
      <c r="D1" s="138"/>
      <c r="E1" s="124"/>
    </row>
    <row r="2" spans="1:9" x14ac:dyDescent="0.3">
      <c r="B2" s="2" t="s">
        <v>171</v>
      </c>
      <c r="C2" s="2"/>
      <c r="D2" s="2"/>
      <c r="E2" s="2"/>
      <c r="H2" s="134" t="s">
        <v>139</v>
      </c>
    </row>
    <row r="3" spans="1:9" x14ac:dyDescent="0.3">
      <c r="C3" s="117" t="s">
        <v>5</v>
      </c>
      <c r="D3" s="117" t="s">
        <v>6</v>
      </c>
      <c r="E3" s="117" t="s">
        <v>7</v>
      </c>
      <c r="H3" s="117" t="s">
        <v>140</v>
      </c>
      <c r="I3" s="117" t="s">
        <v>7</v>
      </c>
    </row>
    <row r="4" spans="1:9" x14ac:dyDescent="0.3">
      <c r="C4" s="118" t="s">
        <v>138</v>
      </c>
      <c r="D4" s="118" t="s">
        <v>149</v>
      </c>
      <c r="E4" s="79">
        <v>20</v>
      </c>
      <c r="H4" s="79" t="s">
        <v>158</v>
      </c>
      <c r="I4" s="79">
        <v>20</v>
      </c>
    </row>
    <row r="5" spans="1:9" x14ac:dyDescent="0.3">
      <c r="C5" s="118" t="s">
        <v>154</v>
      </c>
      <c r="D5" s="119" t="s">
        <v>153</v>
      </c>
      <c r="E5" s="79">
        <v>15</v>
      </c>
      <c r="H5" s="79" t="s">
        <v>159</v>
      </c>
      <c r="I5" s="79">
        <v>15</v>
      </c>
    </row>
    <row r="6" spans="1:9" x14ac:dyDescent="0.3">
      <c r="C6" s="118" t="s">
        <v>155</v>
      </c>
      <c r="D6" s="118" t="s">
        <v>150</v>
      </c>
      <c r="E6" s="79">
        <v>10</v>
      </c>
      <c r="H6" s="79" t="s">
        <v>160</v>
      </c>
      <c r="I6" s="79">
        <v>10</v>
      </c>
    </row>
    <row r="7" spans="1:9" x14ac:dyDescent="0.3">
      <c r="C7" s="118" t="s">
        <v>156</v>
      </c>
      <c r="D7" s="118" t="s">
        <v>151</v>
      </c>
      <c r="E7" s="79">
        <v>5</v>
      </c>
      <c r="H7" s="79" t="s">
        <v>161</v>
      </c>
      <c r="I7" s="79">
        <v>5</v>
      </c>
    </row>
    <row r="8" spans="1:9" x14ac:dyDescent="0.3">
      <c r="C8" s="118" t="s">
        <v>157</v>
      </c>
      <c r="D8" s="118" t="s">
        <v>152</v>
      </c>
      <c r="E8" s="79">
        <v>0</v>
      </c>
      <c r="H8" s="79" t="s">
        <v>148</v>
      </c>
      <c r="I8" s="79">
        <v>0</v>
      </c>
    </row>
    <row r="10" spans="1:9" x14ac:dyDescent="0.3">
      <c r="B10" s="2" t="s">
        <v>13</v>
      </c>
      <c r="C10" s="2"/>
      <c r="D10" s="2"/>
      <c r="E10" s="2"/>
    </row>
    <row r="11" spans="1:9" x14ac:dyDescent="0.3">
      <c r="C11" s="129" t="s">
        <v>5</v>
      </c>
      <c r="D11" s="129" t="s">
        <v>6</v>
      </c>
      <c r="E11" s="129" t="s">
        <v>19</v>
      </c>
      <c r="F11" s="129" t="s">
        <v>7</v>
      </c>
    </row>
    <row r="12" spans="1:9" x14ac:dyDescent="0.3">
      <c r="C12" s="118" t="s">
        <v>30</v>
      </c>
      <c r="D12" s="118" t="s">
        <v>30</v>
      </c>
      <c r="E12" s="118" t="s">
        <v>30</v>
      </c>
      <c r="F12" s="118">
        <v>25</v>
      </c>
    </row>
    <row r="13" spans="1:9" x14ac:dyDescent="0.3">
      <c r="C13" s="118" t="s">
        <v>107</v>
      </c>
      <c r="D13" s="118" t="s">
        <v>107</v>
      </c>
      <c r="E13" s="118" t="s">
        <v>107</v>
      </c>
      <c r="F13" s="118">
        <v>20</v>
      </c>
    </row>
    <row r="14" spans="1:9" x14ac:dyDescent="0.3">
      <c r="C14" s="118" t="s">
        <v>108</v>
      </c>
      <c r="D14" s="118" t="s">
        <v>108</v>
      </c>
      <c r="E14" s="118" t="s">
        <v>108</v>
      </c>
      <c r="F14" s="118">
        <v>15</v>
      </c>
    </row>
    <row r="15" spans="1:9" x14ac:dyDescent="0.3">
      <c r="C15" s="118" t="s">
        <v>109</v>
      </c>
      <c r="D15" s="118" t="s">
        <v>109</v>
      </c>
      <c r="E15" s="118" t="s">
        <v>109</v>
      </c>
      <c r="F15" s="118">
        <v>10</v>
      </c>
    </row>
    <row r="16" spans="1:9" x14ac:dyDescent="0.3">
      <c r="C16" s="118" t="s">
        <v>110</v>
      </c>
      <c r="D16" s="118" t="s">
        <v>110</v>
      </c>
      <c r="E16" s="118" t="s">
        <v>110</v>
      </c>
      <c r="F16" s="118">
        <v>5</v>
      </c>
    </row>
    <row r="19" spans="2:13" x14ac:dyDescent="0.3">
      <c r="B19" s="2" t="s">
        <v>116</v>
      </c>
      <c r="C19" s="2"/>
      <c r="D19" s="2"/>
      <c r="E19" s="2"/>
    </row>
    <row r="20" spans="2:13" x14ac:dyDescent="0.3">
      <c r="C20" s="1" t="s">
        <v>111</v>
      </c>
    </row>
    <row r="22" spans="2:13" x14ac:dyDescent="0.3">
      <c r="C22" s="95"/>
    </row>
    <row r="23" spans="2:13" x14ac:dyDescent="0.3">
      <c r="B23" s="94" t="s">
        <v>112</v>
      </c>
      <c r="C23" s="118" t="s">
        <v>0</v>
      </c>
      <c r="D23" s="129" t="s">
        <v>7</v>
      </c>
      <c r="E23" s="94" t="s">
        <v>113</v>
      </c>
      <c r="F23" s="136" t="s">
        <v>0</v>
      </c>
      <c r="G23" s="4" t="s">
        <v>7</v>
      </c>
      <c r="H23" s="94" t="s">
        <v>141</v>
      </c>
      <c r="I23" s="129" t="s">
        <v>0</v>
      </c>
      <c r="J23" s="129" t="s">
        <v>7</v>
      </c>
      <c r="K23" s="94" t="s">
        <v>142</v>
      </c>
      <c r="L23" s="129" t="s">
        <v>0</v>
      </c>
      <c r="M23" s="129" t="s">
        <v>7</v>
      </c>
    </row>
    <row r="24" spans="2:13" x14ac:dyDescent="0.3">
      <c r="C24" s="118" t="s">
        <v>162</v>
      </c>
      <c r="D24" s="118">
        <v>5</v>
      </c>
      <c r="F24" s="3" t="s">
        <v>163</v>
      </c>
      <c r="G24" s="3">
        <v>5</v>
      </c>
      <c r="I24" s="118" t="s">
        <v>166</v>
      </c>
      <c r="J24" s="118">
        <v>5</v>
      </c>
      <c r="L24" s="118" t="s">
        <v>162</v>
      </c>
      <c r="M24" s="118">
        <v>5</v>
      </c>
    </row>
    <row r="25" spans="2:13" x14ac:dyDescent="0.3">
      <c r="C25" s="118" t="s">
        <v>165</v>
      </c>
      <c r="D25" s="118">
        <v>0</v>
      </c>
      <c r="F25" s="3" t="s">
        <v>164</v>
      </c>
      <c r="G25" s="3">
        <v>0</v>
      </c>
      <c r="I25" s="118" t="s">
        <v>167</v>
      </c>
      <c r="J25" s="118">
        <v>0</v>
      </c>
      <c r="L25" s="118" t="s">
        <v>165</v>
      </c>
      <c r="M25" s="118">
        <v>0</v>
      </c>
    </row>
    <row r="28" spans="2:13" x14ac:dyDescent="0.3">
      <c r="B28" s="2" t="s">
        <v>96</v>
      </c>
      <c r="C28" s="2"/>
    </row>
    <row r="29" spans="2:13" x14ac:dyDescent="0.3">
      <c r="B29" s="2" t="s">
        <v>72</v>
      </c>
      <c r="C29" s="2" t="s">
        <v>73</v>
      </c>
    </row>
    <row r="30" spans="2:13" x14ac:dyDescent="0.3">
      <c r="B30" s="2"/>
      <c r="C30" s="75" t="s">
        <v>79</v>
      </c>
      <c r="D30" s="4" t="s">
        <v>7</v>
      </c>
    </row>
    <row r="31" spans="2:13" x14ac:dyDescent="0.3">
      <c r="B31" s="2"/>
      <c r="C31" s="5" t="s">
        <v>80</v>
      </c>
      <c r="D31" s="3">
        <v>10</v>
      </c>
    </row>
    <row r="32" spans="2:13" x14ac:dyDescent="0.3">
      <c r="B32" s="2"/>
      <c r="C32" s="5" t="s">
        <v>31</v>
      </c>
      <c r="D32" s="3">
        <v>8</v>
      </c>
    </row>
    <row r="33" spans="1:10" x14ac:dyDescent="0.3">
      <c r="B33" s="2"/>
      <c r="C33" s="5" t="s">
        <v>32</v>
      </c>
      <c r="D33" s="3">
        <v>6</v>
      </c>
    </row>
    <row r="34" spans="1:10" x14ac:dyDescent="0.3">
      <c r="B34" s="2"/>
      <c r="C34" s="3" t="s">
        <v>33</v>
      </c>
      <c r="D34" s="3">
        <v>0</v>
      </c>
    </row>
    <row r="35" spans="1:10" x14ac:dyDescent="0.3">
      <c r="B35" s="2"/>
      <c r="C35" s="49"/>
      <c r="D35" s="49"/>
    </row>
    <row r="36" spans="1:10" x14ac:dyDescent="0.3">
      <c r="B36" s="2"/>
      <c r="C36" s="2" t="s">
        <v>104</v>
      </c>
      <c r="F36" s="2" t="s">
        <v>104</v>
      </c>
      <c r="I36" s="2" t="s">
        <v>104</v>
      </c>
    </row>
    <row r="37" spans="1:10" x14ac:dyDescent="0.3">
      <c r="B37" s="134" t="s">
        <v>15</v>
      </c>
      <c r="C37" s="57" t="s">
        <v>5</v>
      </c>
      <c r="D37" s="4" t="s">
        <v>7</v>
      </c>
      <c r="E37" s="94" t="s">
        <v>16</v>
      </c>
      <c r="F37" s="57" t="s">
        <v>6</v>
      </c>
      <c r="G37" s="4" t="s">
        <v>7</v>
      </c>
      <c r="H37" s="94" t="s">
        <v>106</v>
      </c>
      <c r="I37" s="57" t="s">
        <v>19</v>
      </c>
      <c r="J37" s="4" t="s">
        <v>7</v>
      </c>
    </row>
    <row r="38" spans="1:10" x14ac:dyDescent="0.3">
      <c r="C38" s="58" t="s">
        <v>93</v>
      </c>
      <c r="D38" s="58">
        <v>10</v>
      </c>
      <c r="F38" s="58" t="s">
        <v>94</v>
      </c>
      <c r="G38" s="58">
        <v>10</v>
      </c>
      <c r="I38" s="58" t="s">
        <v>173</v>
      </c>
      <c r="J38" s="58">
        <v>10</v>
      </c>
    </row>
    <row r="39" spans="1:10" x14ac:dyDescent="0.3">
      <c r="C39" s="59" t="s">
        <v>69</v>
      </c>
      <c r="D39" s="58">
        <v>8</v>
      </c>
      <c r="F39" s="135" t="s">
        <v>143</v>
      </c>
      <c r="G39" s="58">
        <v>8</v>
      </c>
      <c r="I39" s="59" t="s">
        <v>174</v>
      </c>
      <c r="J39" s="58">
        <v>8</v>
      </c>
    </row>
    <row r="40" spans="1:10" x14ac:dyDescent="0.3">
      <c r="C40" s="59" t="s">
        <v>70</v>
      </c>
      <c r="D40" s="58">
        <v>0</v>
      </c>
      <c r="F40" s="135" t="s">
        <v>144</v>
      </c>
      <c r="G40" s="58">
        <v>6</v>
      </c>
      <c r="I40" s="59" t="s">
        <v>175</v>
      </c>
      <c r="J40" s="58">
        <v>0</v>
      </c>
    </row>
    <row r="41" spans="1:10" x14ac:dyDescent="0.3">
      <c r="C41" s="60"/>
      <c r="D41" s="61"/>
      <c r="F41" s="135" t="s">
        <v>145</v>
      </c>
      <c r="G41" s="3">
        <v>4</v>
      </c>
    </row>
    <row r="42" spans="1:10" x14ac:dyDescent="0.3">
      <c r="C42" s="60"/>
      <c r="D42" s="61"/>
      <c r="F42" s="135" t="s">
        <v>146</v>
      </c>
      <c r="G42" s="3">
        <v>2</v>
      </c>
    </row>
    <row r="43" spans="1:10" x14ac:dyDescent="0.3">
      <c r="C43" s="60"/>
      <c r="D43" s="61"/>
      <c r="F43" s="135" t="s">
        <v>147</v>
      </c>
      <c r="G43" s="3">
        <v>0</v>
      </c>
    </row>
    <row r="45" spans="1:10" ht="17.399999999999999" x14ac:dyDescent="0.3">
      <c r="A45" s="166" t="s">
        <v>121</v>
      </c>
      <c r="B45" s="166"/>
      <c r="C45" s="166"/>
      <c r="D45" s="166"/>
      <c r="E45" s="166"/>
    </row>
    <row r="48" spans="1:10" x14ac:dyDescent="0.3">
      <c r="B48" s="2" t="s">
        <v>20</v>
      </c>
      <c r="C48" s="2"/>
      <c r="D48" s="2"/>
      <c r="E48" s="2"/>
    </row>
    <row r="49" spans="2:10" x14ac:dyDescent="0.3">
      <c r="C49" s="4" t="s">
        <v>9</v>
      </c>
      <c r="D49" s="4" t="s">
        <v>7</v>
      </c>
      <c r="E49" s="165" t="s">
        <v>58</v>
      </c>
      <c r="G49" s="4" t="s">
        <v>10</v>
      </c>
      <c r="H49" s="4" t="s">
        <v>7</v>
      </c>
      <c r="I49" s="4" t="s">
        <v>92</v>
      </c>
      <c r="J49" s="4" t="s">
        <v>7</v>
      </c>
    </row>
    <row r="50" spans="2:10" x14ac:dyDescent="0.3">
      <c r="C50" s="3" t="s">
        <v>65</v>
      </c>
      <c r="D50" s="3">
        <v>1</v>
      </c>
      <c r="E50" s="165"/>
      <c r="G50" s="3" t="s">
        <v>22</v>
      </c>
      <c r="H50" s="3">
        <v>4</v>
      </c>
      <c r="I50" s="3" t="s">
        <v>22</v>
      </c>
      <c r="J50" s="3">
        <v>2</v>
      </c>
    </row>
    <row r="51" spans="2:10" x14ac:dyDescent="0.3">
      <c r="C51" s="3" t="s">
        <v>64</v>
      </c>
      <c r="D51" s="3">
        <v>0</v>
      </c>
      <c r="E51" s="165"/>
      <c r="G51" s="3" t="s">
        <v>25</v>
      </c>
      <c r="H51" s="3">
        <v>0</v>
      </c>
      <c r="I51" s="3" t="s">
        <v>25</v>
      </c>
      <c r="J51" s="3">
        <v>0</v>
      </c>
    </row>
    <row r="52" spans="2:10" x14ac:dyDescent="0.3">
      <c r="C52" s="49"/>
      <c r="D52" s="49"/>
    </row>
    <row r="54" spans="2:10" x14ac:dyDescent="0.3">
      <c r="B54" s="2" t="s">
        <v>24</v>
      </c>
      <c r="C54" s="2"/>
      <c r="D54" s="2"/>
      <c r="E54" s="2"/>
    </row>
    <row r="55" spans="2:10" x14ac:dyDescent="0.3">
      <c r="C55" s="4" t="s">
        <v>9</v>
      </c>
      <c r="D55" s="4" t="s">
        <v>10</v>
      </c>
      <c r="E55" s="4" t="s">
        <v>11</v>
      </c>
      <c r="F55" s="4" t="s">
        <v>100</v>
      </c>
      <c r="G55" s="4" t="s">
        <v>7</v>
      </c>
    </row>
    <row r="56" spans="2:10" x14ac:dyDescent="0.3">
      <c r="C56" s="3" t="s">
        <v>26</v>
      </c>
      <c r="D56" s="3" t="s">
        <v>26</v>
      </c>
      <c r="E56" s="3" t="s">
        <v>22</v>
      </c>
      <c r="F56" s="3" t="s">
        <v>22</v>
      </c>
      <c r="G56" s="3">
        <v>2</v>
      </c>
    </row>
    <row r="57" spans="2:10" x14ac:dyDescent="0.3">
      <c r="C57" s="3" t="s">
        <v>25</v>
      </c>
      <c r="D57" s="3" t="s">
        <v>25</v>
      </c>
      <c r="E57" s="3" t="s">
        <v>25</v>
      </c>
      <c r="F57" s="3" t="s">
        <v>25</v>
      </c>
      <c r="G57" s="3">
        <v>0</v>
      </c>
    </row>
    <row r="59" spans="2:10" ht="57.6" x14ac:dyDescent="0.3">
      <c r="B59" s="132"/>
      <c r="C59" s="131" t="s">
        <v>131</v>
      </c>
      <c r="D59" s="131" t="s">
        <v>132</v>
      </c>
      <c r="E59" s="131" t="s">
        <v>133</v>
      </c>
      <c r="F59" s="132" t="s">
        <v>134</v>
      </c>
      <c r="H59" s="131" t="s">
        <v>176</v>
      </c>
    </row>
    <row r="60" spans="2:10" x14ac:dyDescent="0.3">
      <c r="C60" s="47" t="s">
        <v>115</v>
      </c>
      <c r="D60" s="47" t="s">
        <v>115</v>
      </c>
      <c r="E60" s="47" t="s">
        <v>115</v>
      </c>
      <c r="H60" s="47" t="s">
        <v>115</v>
      </c>
    </row>
    <row r="61" spans="2:10" x14ac:dyDescent="0.3">
      <c r="C61" s="47" t="s">
        <v>36</v>
      </c>
      <c r="D61" s="47" t="s">
        <v>36</v>
      </c>
      <c r="E61" s="47" t="s">
        <v>36</v>
      </c>
      <c r="H61" s="47" t="s">
        <v>36</v>
      </c>
    </row>
    <row r="63" spans="2:10" x14ac:dyDescent="0.3">
      <c r="B63" s="2" t="s">
        <v>179</v>
      </c>
      <c r="C63" s="2"/>
      <c r="D63" s="2"/>
      <c r="E63" s="2"/>
    </row>
    <row r="64" spans="2:10" x14ac:dyDescent="0.3">
      <c r="C64" s="167" t="s">
        <v>7</v>
      </c>
      <c r="D64" s="168"/>
    </row>
    <row r="65" spans="3:4" x14ac:dyDescent="0.3">
      <c r="C65" s="3" t="s">
        <v>22</v>
      </c>
      <c r="D65" s="3">
        <v>2</v>
      </c>
    </row>
    <row r="66" spans="3:4" x14ac:dyDescent="0.3">
      <c r="C66" s="3" t="s">
        <v>25</v>
      </c>
      <c r="D66" s="3">
        <v>0</v>
      </c>
    </row>
  </sheetData>
  <mergeCells count="5">
    <mergeCell ref="E49:E51"/>
    <mergeCell ref="A45:E45"/>
    <mergeCell ref="A1:B1"/>
    <mergeCell ref="C1:D1"/>
    <mergeCell ref="C64:D64"/>
  </mergeCells>
  <conditionalFormatting sqref="C49">
    <cfRule type="duplicateValues" dxfId="1" priority="5"/>
  </conditionalFormatting>
  <conditionalFormatting sqref="G49">
    <cfRule type="duplicateValues" dxfId="0" priority="1"/>
  </conditionalFormatting>
  <pageMargins left="0.7" right="0.7" top="0.75" bottom="0.75" header="0.3" footer="0.3"/>
  <pageSetup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fad7c8a-c050-45fe-ad1b-5020fba550f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CB8E1DDF518B9418DA82F95B0E9477D" ma:contentTypeVersion="18" ma:contentTypeDescription="Create a new document." ma:contentTypeScope="" ma:versionID="4a87dc1b1e9eb4d7898ddcb0307b4947">
  <xsd:schema xmlns:xsd="http://www.w3.org/2001/XMLSchema" xmlns:xs="http://www.w3.org/2001/XMLSchema" xmlns:p="http://schemas.microsoft.com/office/2006/metadata/properties" xmlns:ns3="46daf223-99a1-49c0-becc-4b8a938e5c4c" xmlns:ns4="6fad7c8a-c050-45fe-ad1b-5020fba550f3" targetNamespace="http://schemas.microsoft.com/office/2006/metadata/properties" ma:root="true" ma:fieldsID="9925ac461b872c8a18670cd762701cc9" ns3:_="" ns4:_="">
    <xsd:import namespace="46daf223-99a1-49c0-becc-4b8a938e5c4c"/>
    <xsd:import namespace="6fad7c8a-c050-45fe-ad1b-5020fba550f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Location" minOccurs="0"/>
                <xsd:element ref="ns4:MediaServiceEventHashCode" minOccurs="0"/>
                <xsd:element ref="ns4:MediaServiceGenerationTime"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daf223-99a1-49c0-becc-4b8a938e5c4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ad7c8a-c050-45fe-ad1b-5020fba550f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57B281-5D12-427E-907E-5D26D6273841}">
  <ds:schemaRefs>
    <ds:schemaRef ds:uri="http://schemas.microsoft.com/office/2006/documentManagement/types"/>
    <ds:schemaRef ds:uri="http://purl.org/dc/elements/1.1/"/>
    <ds:schemaRef ds:uri="http://purl.org/dc/dcmitype/"/>
    <ds:schemaRef ds:uri="http://www.w3.org/XML/1998/namespace"/>
    <ds:schemaRef ds:uri="http://schemas.openxmlformats.org/package/2006/metadata/core-properties"/>
    <ds:schemaRef ds:uri="6fad7c8a-c050-45fe-ad1b-5020fba550f3"/>
    <ds:schemaRef ds:uri="http://purl.org/dc/terms/"/>
    <ds:schemaRef ds:uri="http://schemas.microsoft.com/office/infopath/2007/PartnerControls"/>
    <ds:schemaRef ds:uri="46daf223-99a1-49c0-becc-4b8a938e5c4c"/>
    <ds:schemaRef ds:uri="http://schemas.microsoft.com/office/2006/metadata/properties"/>
  </ds:schemaRefs>
</ds:datastoreItem>
</file>

<file path=customXml/itemProps2.xml><?xml version="1.0" encoding="utf-8"?>
<ds:datastoreItem xmlns:ds="http://schemas.openxmlformats.org/officeDocument/2006/customXml" ds:itemID="{634EB3A3-0D05-4B26-A55F-983B0B86F3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daf223-99a1-49c0-becc-4b8a938e5c4c"/>
    <ds:schemaRef ds:uri="6fad7c8a-c050-45fe-ad1b-5020fba550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5CA888-48FE-4937-8CFC-BE20712F5A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vt:lpstr>
      <vt:lpstr>Point Value</vt:lpstr>
    </vt:vector>
  </TitlesOfParts>
  <Company>Community Housing Network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agougherty</dc:creator>
  <cp:lastModifiedBy>User</cp:lastModifiedBy>
  <cp:lastPrinted>2021-09-17T11:49:48Z</cp:lastPrinted>
  <dcterms:created xsi:type="dcterms:W3CDTF">2017-07-26T12:46:34Z</dcterms:created>
  <dcterms:modified xsi:type="dcterms:W3CDTF">2024-08-23T15:21:33Z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0x0101004CB8E1DDF518B9418DA82F95B0E9477D</vt:lpwstr>
  </property>
</Properties>
</file>