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klandhomeless-my.sharepoint.com/personal/acuniberti-alliance_oaklandhomeless_org/Documents/Shared/A1 HUD FY24/Renewal Application/"/>
    </mc:Choice>
  </mc:AlternateContent>
  <xr:revisionPtr revIDLastSave="0" documentId="8_{9DF57DA9-D49D-469D-914E-3AF206AB3F15}" xr6:coauthVersionLast="36" xr6:coauthVersionMax="36" xr10:uidLastSave="{00000000-0000-0000-0000-000000000000}"/>
  <bookViews>
    <workbookView xWindow="0" yWindow="0" windowWidth="17256" windowHeight="4980" xr2:uid="{99EBDFCB-EEC4-4B11-8BFF-939C1B7DFDE0}"/>
  </bookViews>
  <sheets>
    <sheet name="PIT Scoring Too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6" i="2" s="1"/>
  <c r="C7" i="2" s="1"/>
</calcChain>
</file>

<file path=xl/sharedStrings.xml><?xml version="1.0" encoding="utf-8"?>
<sst xmlns="http://schemas.openxmlformats.org/spreadsheetml/2006/main" count="26" uniqueCount="26">
  <si>
    <t>Points</t>
  </si>
  <si>
    <t>0 - 20%</t>
  </si>
  <si>
    <t>21 - 40%</t>
  </si>
  <si>
    <t>81 - 100 %</t>
  </si>
  <si>
    <t>41 - 60 %</t>
  </si>
  <si>
    <t>A</t>
  </si>
  <si>
    <t>B</t>
  </si>
  <si>
    <t>C</t>
  </si>
  <si>
    <t>D</t>
  </si>
  <si>
    <t>Variable</t>
  </si>
  <si>
    <t>Value</t>
  </si>
  <si>
    <t>Score</t>
  </si>
  <si>
    <t>Description</t>
  </si>
  <si>
    <t>Points Towards Renewal Application</t>
  </si>
  <si>
    <t>A/3 (Max # of Teams Possible Per Organization)</t>
  </si>
  <si>
    <t xml:space="preserve"> C/B (% of Teams Participating/Possible Teams)</t>
  </si>
  <si>
    <t>D% Range</t>
  </si>
  <si>
    <t>61 - 80%</t>
  </si>
  <si>
    <t>Directions</t>
  </si>
  <si>
    <t>Only type in the yellow cells</t>
  </si>
  <si>
    <t>B = 3 is the minimum amount of people that can be on a PIT team</t>
  </si>
  <si>
    <t xml:space="preserve"> # of People available to Canvas Per Organzation (Staff paid out of HUD) </t>
  </si>
  <si>
    <t>A = How many people that are part of your organization that are available to canvass during PIT.  (Internal agency decision/ Staff paid out of HUD grants)</t>
  </si>
  <si>
    <t>C = How many Teams did your organization have particiapte in the 2024 PIT Count</t>
  </si>
  <si>
    <t># Teams That Participated in 2024 PIT Count</t>
  </si>
  <si>
    <t>D = The number of teams your organization had participate in the 2024 PIT Count divided by the max amount of teams your organization could 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</si>
</sst>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7B88-BDCD-4247-B6DD-36BA20171215}">
  <dimension ref="B1:N15"/>
  <sheetViews>
    <sheetView tabSelected="1" workbookViewId="0">
      <selection activeCell="E23" sqref="E23"/>
    </sheetView>
  </sheetViews>
  <sheetFormatPr defaultColWidth="10.6640625" defaultRowHeight="14.4" x14ac:dyDescent="0.3"/>
  <cols>
    <col min="1" max="1" width="2.77734375" style="2" customWidth="1"/>
    <col min="2" max="2" width="10.6640625" style="2"/>
    <col min="3" max="3" width="15.6640625" style="2" customWidth="1"/>
    <col min="4" max="6" width="10.6640625" style="2"/>
    <col min="7" max="7" width="35.88671875" style="2" customWidth="1"/>
    <col min="8" max="8" width="2.77734375" style="2" customWidth="1"/>
    <col min="9" max="10" width="10.6640625" style="2"/>
    <col min="11" max="11" width="2.77734375" style="2" customWidth="1"/>
    <col min="12" max="16384" width="10.6640625" style="2"/>
  </cols>
  <sheetData>
    <row r="1" spans="2:14" ht="15" thickBot="1" x14ac:dyDescent="0.35"/>
    <row r="2" spans="2:14" ht="15" thickBot="1" x14ac:dyDescent="0.35">
      <c r="B2" s="13" t="s">
        <v>9</v>
      </c>
      <c r="C2" s="14" t="s">
        <v>10</v>
      </c>
      <c r="D2" s="23" t="s">
        <v>12</v>
      </c>
      <c r="E2" s="23"/>
      <c r="F2" s="23"/>
      <c r="G2" s="24"/>
      <c r="I2" s="13" t="s">
        <v>0</v>
      </c>
      <c r="J2" s="15" t="s">
        <v>16</v>
      </c>
    </row>
    <row r="3" spans="2:14" x14ac:dyDescent="0.3">
      <c r="B3" s="3" t="s">
        <v>5</v>
      </c>
      <c r="C3" s="11">
        <v>0</v>
      </c>
      <c r="D3" s="28" t="s">
        <v>21</v>
      </c>
      <c r="E3" s="29"/>
      <c r="F3" s="29"/>
      <c r="G3" s="30"/>
      <c r="I3" s="6">
        <v>5</v>
      </c>
      <c r="J3" s="16" t="s">
        <v>3</v>
      </c>
    </row>
    <row r="4" spans="2:14" x14ac:dyDescent="0.3">
      <c r="B4" s="4" t="s">
        <v>6</v>
      </c>
      <c r="C4" s="1">
        <f>FLOOR(C3,3)/3</f>
        <v>0</v>
      </c>
      <c r="D4" s="31" t="s">
        <v>14</v>
      </c>
      <c r="E4" s="32"/>
      <c r="F4" s="32"/>
      <c r="G4" s="33"/>
      <c r="I4" s="7">
        <v>4</v>
      </c>
      <c r="J4" s="17" t="s">
        <v>17</v>
      </c>
    </row>
    <row r="5" spans="2:14" x14ac:dyDescent="0.3">
      <c r="B5" s="4" t="s">
        <v>7</v>
      </c>
      <c r="C5" s="10">
        <v>0</v>
      </c>
      <c r="D5" s="31" t="s">
        <v>24</v>
      </c>
      <c r="E5" s="32"/>
      <c r="F5" s="32"/>
      <c r="G5" s="33"/>
      <c r="I5" s="7">
        <v>3</v>
      </c>
      <c r="J5" s="17" t="s">
        <v>4</v>
      </c>
    </row>
    <row r="6" spans="2:14" x14ac:dyDescent="0.3">
      <c r="B6" s="4" t="s">
        <v>8</v>
      </c>
      <c r="C6" s="9" t="e">
        <f>C5/C4</f>
        <v>#DIV/0!</v>
      </c>
      <c r="D6" s="31" t="s">
        <v>15</v>
      </c>
      <c r="E6" s="32"/>
      <c r="F6" s="32"/>
      <c r="G6" s="33"/>
      <c r="I6" s="7">
        <v>2</v>
      </c>
      <c r="J6" s="17" t="s">
        <v>2</v>
      </c>
    </row>
    <row r="7" spans="2:14" ht="15" thickBot="1" x14ac:dyDescent="0.35">
      <c r="B7" s="5" t="s">
        <v>11</v>
      </c>
      <c r="C7" s="12" t="e">
        <f>IF(AND(1&gt;=$C$6,$C$6&gt;0.8),5,IF(AND(0.6&lt;$C$6,$C$6&lt;=0.8),4,IF(AND(0.4&lt;$C$6,$C$6&lt;=0.6),3,IF(AND(0.2&lt;$C$6,$C$6&lt;=0.4),2,IF(AND(0&lt;$C$6,$C$6&lt;=0.2),1,"Enter Values")))))</f>
        <v>#DIV/0!</v>
      </c>
      <c r="D7" s="25" t="s">
        <v>13</v>
      </c>
      <c r="E7" s="26"/>
      <c r="F7" s="26"/>
      <c r="G7" s="27"/>
      <c r="I7" s="8">
        <v>1</v>
      </c>
      <c r="J7" s="18" t="s">
        <v>1</v>
      </c>
    </row>
    <row r="10" spans="2:14" x14ac:dyDescent="0.3">
      <c r="B10" s="21" t="s">
        <v>18</v>
      </c>
      <c r="C10" s="21"/>
      <c r="D10" s="21"/>
      <c r="E10" s="19"/>
      <c r="F10" s="19"/>
      <c r="G10" s="19"/>
    </row>
    <row r="11" spans="2:14" x14ac:dyDescent="0.3">
      <c r="B11" s="20" t="s">
        <v>19</v>
      </c>
      <c r="C11" s="19"/>
      <c r="D11" s="19"/>
      <c r="E11" s="19"/>
      <c r="F11" s="19"/>
      <c r="G11" s="19"/>
    </row>
    <row r="12" spans="2:14" x14ac:dyDescent="0.3">
      <c r="B12" s="21" t="s">
        <v>22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2:14" x14ac:dyDescent="0.3">
      <c r="B13" s="21" t="s">
        <v>20</v>
      </c>
      <c r="C13" s="21"/>
      <c r="D13" s="21"/>
      <c r="E13" s="21"/>
      <c r="F13" s="21"/>
      <c r="G13" s="19"/>
    </row>
    <row r="14" spans="2:14" x14ac:dyDescent="0.3">
      <c r="B14" s="22" t="s">
        <v>23</v>
      </c>
      <c r="C14" s="22"/>
      <c r="D14" s="22"/>
      <c r="E14" s="22"/>
      <c r="F14" s="22"/>
      <c r="G14" s="22"/>
    </row>
    <row r="15" spans="2:14" x14ac:dyDescent="0.3">
      <c r="B15" s="22" t="s">
        <v>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</sheetData>
  <mergeCells count="11">
    <mergeCell ref="B12:N12"/>
    <mergeCell ref="B15:N15"/>
    <mergeCell ref="B14:G14"/>
    <mergeCell ref="B13:F13"/>
    <mergeCell ref="D2:G2"/>
    <mergeCell ref="D7:G7"/>
    <mergeCell ref="B10:D10"/>
    <mergeCell ref="D3:G3"/>
    <mergeCell ref="D6:G6"/>
    <mergeCell ref="D5:G5"/>
    <mergeCell ref="D4:G4"/>
  </mergeCells>
  <conditionalFormatting sqref="C6">
    <cfRule type="cellIs" dxfId="2" priority="2" operator="lessThanOrEqual">
      <formula>0</formula>
    </cfRule>
    <cfRule type="cellIs" dxfId="1" priority="3" operator="greaterThan">
      <formula>1</formula>
    </cfRule>
  </conditionalFormatting>
  <conditionalFormatting sqref="C7">
    <cfRule type="cellIs" dxfId="0" priority="1" operator="equal">
      <formula>"Enter Values"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ad7c8a-c050-45fe-ad1b-5020fba550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B8E1DDF518B9418DA82F95B0E9477D" ma:contentTypeVersion="18" ma:contentTypeDescription="Create a new document." ma:contentTypeScope="" ma:versionID="4a87dc1b1e9eb4d7898ddcb0307b4947">
  <xsd:schema xmlns:xsd="http://www.w3.org/2001/XMLSchema" xmlns:xs="http://www.w3.org/2001/XMLSchema" xmlns:p="http://schemas.microsoft.com/office/2006/metadata/properties" xmlns:ns3="46daf223-99a1-49c0-becc-4b8a938e5c4c" xmlns:ns4="6fad7c8a-c050-45fe-ad1b-5020fba550f3" targetNamespace="http://schemas.microsoft.com/office/2006/metadata/properties" ma:root="true" ma:fieldsID="9925ac461b872c8a18670cd762701cc9" ns3:_="" ns4:_="">
    <xsd:import namespace="46daf223-99a1-49c0-becc-4b8a938e5c4c"/>
    <xsd:import namespace="6fad7c8a-c050-45fe-ad1b-5020fba550f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af223-99a1-49c0-becc-4b8a938e5c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d7c8a-c050-45fe-ad1b-5020fba55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E2022-E708-48DB-BA93-075A11FF04BD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6fad7c8a-c050-45fe-ad1b-5020fba550f3"/>
    <ds:schemaRef ds:uri="46daf223-99a1-49c0-becc-4b8a938e5c4c"/>
  </ds:schemaRefs>
</ds:datastoreItem>
</file>

<file path=customXml/itemProps2.xml><?xml version="1.0" encoding="utf-8"?>
<ds:datastoreItem xmlns:ds="http://schemas.openxmlformats.org/officeDocument/2006/customXml" ds:itemID="{3DDE8287-7DC4-4370-A455-7996F78F3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523B9-9C38-4F4F-A05E-80B7BC90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daf223-99a1-49c0-becc-4b8a938e5c4c"/>
    <ds:schemaRef ds:uri="6fad7c8a-c050-45fe-ad1b-5020fba550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PIT Scoring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Burton</dc:creator>
  <cp:lastModifiedBy>Ashley Cuniberti</cp:lastModifiedBy>
  <dcterms:created xsi:type="dcterms:W3CDTF">2022-08-04T14:06:16Z</dcterms:created>
  <dcterms:modified xsi:type="dcterms:W3CDTF">2024-08-26T12:54:32Z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0x0101004CB8E1DDF518B9418DA82F95B0E9477D</vt:lpwstr>
  </property>
</Properties>
</file>